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Оборудование" sheetId="1" r:id="rId1"/>
    <sheet name="Genesi" sheetId="2" r:id="rId2"/>
    <sheet name="Комплектующие" sheetId="3" r:id="rId3"/>
    <sheet name="Лист1" sheetId="4" state="hidden" r:id="rId4"/>
    <sheet name="Лист2" sheetId="5" state="hidden" r:id="rId5"/>
    <sheet name="Лист3" sheetId="6" state="hidden" r:id="rId6"/>
    <sheet name="Лист4" sheetId="7" state="hidden" r:id="rId7"/>
    <sheet name="Лист5" sheetId="8" state="hidden" r:id="rId8"/>
  </sheets>
  <definedNames>
    <definedName name="Excel_BuiltIn__FilterDatabase" localSheetId="1">'Genesi'!#REF!</definedName>
    <definedName name="Excel_BuiltIn__FilterDatabase" localSheetId="0">'Оборудование'!#REF!</definedName>
    <definedName name="_xlnm.Print_Area" localSheetId="2">'Комплектующие'!$A$50:$D$56</definedName>
  </definedNames>
  <calcPr fullCalcOnLoad="1"/>
</workbook>
</file>

<file path=xl/comments3.xml><?xml version="1.0" encoding="utf-8"?>
<comments xmlns="http://schemas.openxmlformats.org/spreadsheetml/2006/main">
  <authors>
    <author> </author>
  </authors>
  <commentList>
    <comment ref="B7" authorId="0">
      <text>
        <r>
          <rPr>
            <b/>
            <sz val="9"/>
            <color indexed="8"/>
            <rFont val="Cambria"/>
            <family val="1"/>
          </rPr>
          <t>В набор запасных частей в боксе входит:
арт. A018062</t>
        </r>
        <r>
          <rPr>
            <sz val="9"/>
            <color indexed="8"/>
            <rFont val="Calibri"/>
            <family val="2"/>
          </rPr>
          <t xml:space="preserve"> </t>
        </r>
        <r>
          <rPr>
            <b/>
            <sz val="9"/>
            <color indexed="8"/>
            <rFont val="Calibri"/>
            <family val="2"/>
          </rPr>
          <t>Прокладка</t>
        </r>
        <r>
          <rPr>
            <sz val="9"/>
            <color indexed="8"/>
            <rFont val="Calibri"/>
            <family val="2"/>
          </rPr>
          <t xml:space="preserve"> уплотнительная для Genesi и Slim;
</t>
        </r>
        <r>
          <rPr>
            <b/>
            <sz val="9"/>
            <color indexed="8"/>
            <rFont val="Cambria"/>
            <family val="1"/>
          </rPr>
          <t xml:space="preserve">арт. A018045 </t>
        </r>
        <r>
          <rPr>
            <b/>
            <sz val="9"/>
            <color indexed="8"/>
            <rFont val="Calibri"/>
            <family val="2"/>
          </rPr>
          <t>Прокладка</t>
        </r>
        <r>
          <rPr>
            <sz val="9"/>
            <color indexed="8"/>
            <rFont val="Calibri"/>
            <family val="2"/>
          </rPr>
          <t xml:space="preserve"> уплотнительная для воздушного клапна Slim;
</t>
        </r>
        <r>
          <rPr>
            <b/>
            <sz val="9"/>
            <color indexed="8"/>
            <rFont val="Cambria"/>
            <family val="1"/>
          </rPr>
          <t>арт. A018012</t>
        </r>
        <r>
          <rPr>
            <sz val="9"/>
            <color indexed="8"/>
            <rFont val="Calibri"/>
            <family val="2"/>
          </rPr>
          <t xml:space="preserve"> </t>
        </r>
        <r>
          <rPr>
            <b/>
            <sz val="9"/>
            <color indexed="8"/>
            <rFont val="Calibri"/>
            <family val="2"/>
          </rPr>
          <t xml:space="preserve">Втулка </t>
        </r>
        <r>
          <rPr>
            <sz val="9"/>
            <color indexed="8"/>
            <rFont val="Calibri"/>
            <family val="2"/>
          </rPr>
          <t xml:space="preserve">направляющая винта подачи материала для Slim;
</t>
        </r>
        <r>
          <rPr>
            <b/>
            <sz val="9"/>
            <color indexed="8"/>
            <rFont val="Cambria"/>
            <family val="1"/>
          </rPr>
          <t xml:space="preserve">арт. A018001 </t>
        </r>
        <r>
          <rPr>
            <b/>
            <sz val="9"/>
            <color indexed="8"/>
            <rFont val="Calibri"/>
            <family val="2"/>
          </rPr>
          <t>Пружина</t>
        </r>
        <r>
          <rPr>
            <sz val="9"/>
            <color indexed="8"/>
            <rFont val="Calibri"/>
            <family val="2"/>
          </rPr>
          <t xml:space="preserve"> винта подачи материала для Genesi и Slim;
</t>
        </r>
        <r>
          <rPr>
            <b/>
            <sz val="9"/>
            <color indexed="8"/>
            <rFont val="Cambria"/>
            <family val="1"/>
          </rPr>
          <t xml:space="preserve">арт. A018028 </t>
        </r>
        <r>
          <rPr>
            <b/>
            <sz val="9"/>
            <color indexed="8"/>
            <rFont val="Calibri"/>
            <family val="2"/>
          </rPr>
          <t>Кольцо</t>
        </r>
        <r>
          <rPr>
            <sz val="9"/>
            <color indexed="8"/>
            <rFont val="Calibri"/>
            <family val="2"/>
          </rPr>
          <t xml:space="preserve"> уплотнительное винта подачи материала для Genesi и Slim;
</t>
        </r>
        <r>
          <rPr>
            <b/>
            <sz val="9"/>
            <color indexed="8"/>
            <rFont val="Cambria"/>
            <family val="1"/>
          </rPr>
          <t>арт. 1011417</t>
        </r>
        <r>
          <rPr>
            <sz val="9"/>
            <color indexed="8"/>
            <rFont val="Calibri"/>
            <family val="2"/>
          </rPr>
          <t xml:space="preserve">  </t>
        </r>
        <r>
          <rPr>
            <b/>
            <sz val="9"/>
            <color indexed="8"/>
            <rFont val="Calibri"/>
            <family val="2"/>
          </rPr>
          <t>Ось</t>
        </r>
        <r>
          <rPr>
            <sz val="9"/>
            <color indexed="8"/>
            <rFont val="Calibri"/>
            <family val="2"/>
          </rPr>
          <t xml:space="preserve"> курка для Slim;
</t>
        </r>
        <r>
          <rPr>
            <b/>
            <sz val="9"/>
            <color indexed="8"/>
            <rFont val="Cambria"/>
            <family val="1"/>
          </rPr>
          <t>арт. 1011419</t>
        </r>
        <r>
          <rPr>
            <sz val="9"/>
            <color indexed="8"/>
            <rFont val="Calibri"/>
            <family val="2"/>
          </rPr>
          <t xml:space="preserve">  </t>
        </r>
        <r>
          <rPr>
            <b/>
            <sz val="9"/>
            <color indexed="8"/>
            <rFont val="Calibri"/>
            <family val="2"/>
          </rPr>
          <t>Винт</t>
        </r>
        <r>
          <rPr>
            <sz val="9"/>
            <color indexed="8"/>
            <rFont val="Calibri"/>
            <family val="2"/>
          </rPr>
          <t xml:space="preserve"> крепёжный оси курка для Slim;
</t>
        </r>
        <r>
          <rPr>
            <b/>
            <sz val="9"/>
            <color indexed="8"/>
            <rFont val="Cambria"/>
            <family val="1"/>
          </rPr>
          <t xml:space="preserve">арт. Z065013 (20100308001) </t>
        </r>
        <r>
          <rPr>
            <b/>
            <sz val="9"/>
            <color indexed="8"/>
            <rFont val="Calibri"/>
            <family val="2"/>
          </rPr>
          <t>Винт</t>
        </r>
        <r>
          <rPr>
            <sz val="9"/>
            <color indexed="8"/>
            <rFont val="Calibri"/>
            <family val="2"/>
          </rPr>
          <t xml:space="preserve"> направляющий иглы подачи материала для Genesi и Slim;
</t>
        </r>
        <r>
          <rPr>
            <b/>
            <sz val="9"/>
            <color indexed="8"/>
            <rFont val="Cambria"/>
            <family val="1"/>
          </rPr>
          <t xml:space="preserve">арт. A018041 </t>
        </r>
        <r>
          <rPr>
            <b/>
            <sz val="9"/>
            <color indexed="8"/>
            <rFont val="Calibri"/>
            <family val="2"/>
          </rPr>
          <t>Направляющая</t>
        </r>
        <r>
          <rPr>
            <sz val="9"/>
            <color indexed="8"/>
            <rFont val="Calibri"/>
            <family val="2"/>
          </rPr>
          <t xml:space="preserve"> передняя материальной иглы для Slim;
</t>
        </r>
        <r>
          <rPr>
            <b/>
            <sz val="9"/>
            <color indexed="8"/>
            <rFont val="Cambria"/>
            <family val="1"/>
          </rPr>
          <t>арт. A018047/04</t>
        </r>
        <r>
          <rPr>
            <sz val="9"/>
            <color indexed="8"/>
            <rFont val="Calibri"/>
            <family val="2"/>
          </rPr>
          <t xml:space="preserve"> </t>
        </r>
        <r>
          <rPr>
            <b/>
            <sz val="9"/>
            <color indexed="8"/>
            <rFont val="Calibri"/>
            <family val="2"/>
          </rPr>
          <t>Втулка</t>
        </r>
        <r>
          <rPr>
            <sz val="9"/>
            <color indexed="8"/>
            <rFont val="Calibri"/>
            <family val="2"/>
          </rPr>
          <t xml:space="preserve"> уплотнительная винта подачи материала для Slim;
</t>
        </r>
        <r>
          <rPr>
            <b/>
            <sz val="9"/>
            <color indexed="8"/>
            <rFont val="Cambria"/>
            <family val="1"/>
          </rPr>
          <t xml:space="preserve">арт. А018023 </t>
        </r>
        <r>
          <rPr>
            <b/>
            <sz val="9"/>
            <color indexed="8"/>
            <rFont val="Calibri"/>
            <family val="2"/>
          </rPr>
          <t>Прокладка</t>
        </r>
        <r>
          <rPr>
            <sz val="9"/>
            <color indexed="8"/>
            <rFont val="Calibri"/>
            <family val="2"/>
          </rPr>
          <t xml:space="preserve"> уплотнительная крышки распыляющей головки для Slim;
</t>
        </r>
        <r>
          <rPr>
            <b/>
            <sz val="9"/>
            <color indexed="8"/>
            <rFont val="Cambria"/>
            <family val="1"/>
          </rPr>
          <t xml:space="preserve">арт. А018065 </t>
        </r>
        <r>
          <rPr>
            <b/>
            <sz val="9"/>
            <color indexed="8"/>
            <rFont val="Calibri"/>
            <family val="2"/>
          </rPr>
          <t>Втулка</t>
        </r>
        <r>
          <rPr>
            <sz val="9"/>
            <color indexed="8"/>
            <rFont val="Calibri"/>
            <family val="2"/>
          </rPr>
          <t xml:space="preserve"> уплотнительная материальной иглы для Slim;
</t>
        </r>
        <r>
          <rPr>
            <b/>
            <sz val="9"/>
            <color indexed="8"/>
            <rFont val="Cambria"/>
            <family val="1"/>
          </rPr>
          <t xml:space="preserve">арт. A018002 (Z065042) </t>
        </r>
        <r>
          <rPr>
            <b/>
            <sz val="9"/>
            <color indexed="8"/>
            <rFont val="Calibri"/>
            <family val="2"/>
          </rPr>
          <t>Пружина</t>
        </r>
        <r>
          <rPr>
            <sz val="9"/>
            <color indexed="8"/>
            <rFont val="Calibri"/>
            <family val="2"/>
          </rPr>
          <t xml:space="preserve"> материальной иглы для Genesi и Slim;
</t>
        </r>
        <r>
          <rPr>
            <b/>
            <sz val="9"/>
            <color indexed="8"/>
            <rFont val="Cambria"/>
            <family val="1"/>
          </rPr>
          <t xml:space="preserve">арт. А018024/NT </t>
        </r>
        <r>
          <rPr>
            <b/>
            <sz val="9"/>
            <color indexed="8"/>
            <rFont val="Calibri"/>
            <family val="2"/>
          </rPr>
          <t xml:space="preserve">Упор </t>
        </r>
        <r>
          <rPr>
            <sz val="9"/>
            <color indexed="8"/>
            <rFont val="Calibri"/>
            <family val="2"/>
          </rPr>
          <t xml:space="preserve">пружины материальной иглы для Genesi и Slim;
</t>
        </r>
        <r>
          <rPr>
            <b/>
            <sz val="9"/>
            <color indexed="8"/>
            <rFont val="Cambria"/>
            <family val="1"/>
          </rPr>
          <t xml:space="preserve">арт. А18022 </t>
        </r>
        <r>
          <rPr>
            <b/>
            <sz val="9"/>
            <color indexed="8"/>
            <rFont val="Calibri"/>
            <family val="2"/>
          </rPr>
          <t>Прокладка</t>
        </r>
        <r>
          <rPr>
            <sz val="9"/>
            <color indexed="8"/>
            <rFont val="Calibri"/>
            <family val="2"/>
          </rPr>
          <t xml:space="preserve"> уплотнительная кольца крышки распыляющей головки для Slim;
</t>
        </r>
        <r>
          <rPr>
            <b/>
            <sz val="9"/>
            <color indexed="8"/>
            <rFont val="Cambria"/>
            <family val="1"/>
          </rPr>
          <t xml:space="preserve">арт. A018029 </t>
        </r>
        <r>
          <rPr>
            <b/>
            <sz val="9"/>
            <color indexed="8"/>
            <rFont val="Calibri"/>
            <family val="2"/>
          </rPr>
          <t>Кольцо</t>
        </r>
        <r>
          <rPr>
            <sz val="9"/>
            <color indexed="8"/>
            <rFont val="Calibri"/>
            <family val="2"/>
          </rPr>
          <t xml:space="preserve"> уплотнительное, втулки регулировочного винта для краскопультов Slim.
</t>
        </r>
      </text>
    </comment>
    <comment ref="B8" authorId="0">
      <text>
        <r>
          <rPr>
            <b/>
            <sz val="9"/>
            <color indexed="8"/>
            <rFont val="Cambria"/>
            <family val="1"/>
          </rPr>
          <t xml:space="preserve">В набор запасных частей в боксе входит:
арт. A018062 (A018005) </t>
        </r>
        <r>
          <rPr>
            <b/>
            <sz val="9"/>
            <color indexed="8"/>
            <rFont val="Calibri"/>
            <family val="2"/>
          </rPr>
          <t>Прокладка</t>
        </r>
        <r>
          <rPr>
            <sz val="9"/>
            <color indexed="8"/>
            <rFont val="Calibri"/>
            <family val="2"/>
          </rPr>
          <t xml:space="preserve"> уплотнительная для Genesi и Slim;
</t>
        </r>
        <r>
          <rPr>
            <b/>
            <sz val="9"/>
            <color indexed="8"/>
            <rFont val="Cambria"/>
            <family val="1"/>
          </rPr>
          <t xml:space="preserve">арт. Z065039 </t>
        </r>
        <r>
          <rPr>
            <b/>
            <sz val="9"/>
            <color indexed="8"/>
            <rFont val="Calibri"/>
            <family val="2"/>
          </rPr>
          <t xml:space="preserve">Прокладка </t>
        </r>
        <r>
          <rPr>
            <sz val="9"/>
            <color indexed="8"/>
            <rFont val="Calibri"/>
            <family val="2"/>
          </rPr>
          <t xml:space="preserve">уплотнительная винта подачи материала для Genesi;
</t>
        </r>
        <r>
          <rPr>
            <b/>
            <sz val="9"/>
            <color indexed="8"/>
            <rFont val="Cambria"/>
            <family val="1"/>
          </rPr>
          <t>арт. A018028</t>
        </r>
        <r>
          <rPr>
            <sz val="9"/>
            <color indexed="8"/>
            <rFont val="Calibri"/>
            <family val="2"/>
          </rPr>
          <t xml:space="preserve"> </t>
        </r>
        <r>
          <rPr>
            <b/>
            <sz val="9"/>
            <color indexed="8"/>
            <rFont val="Calibri"/>
            <family val="2"/>
          </rPr>
          <t xml:space="preserve">Кольцо </t>
        </r>
        <r>
          <rPr>
            <sz val="9"/>
            <color indexed="8"/>
            <rFont val="Calibri"/>
            <family val="2"/>
          </rPr>
          <t xml:space="preserve">уплотнительное, втулки регулировочного винта для краскопультов для Genesi;
</t>
        </r>
        <r>
          <rPr>
            <b/>
            <sz val="9"/>
            <color indexed="8"/>
            <rFont val="Cambria"/>
            <family val="1"/>
          </rPr>
          <t xml:space="preserve">арт. A018001 (Z065093) </t>
        </r>
        <r>
          <rPr>
            <b/>
            <sz val="9"/>
            <color indexed="8"/>
            <rFont val="Calibri"/>
            <family val="2"/>
          </rPr>
          <t xml:space="preserve">Пружина </t>
        </r>
        <r>
          <rPr>
            <sz val="9"/>
            <color indexed="8"/>
            <rFont val="Calibri"/>
            <family val="2"/>
          </rPr>
          <t xml:space="preserve">винта подачи материала для Genesi и Slim;
</t>
        </r>
        <r>
          <rPr>
            <b/>
            <sz val="9"/>
            <color indexed="8"/>
            <rFont val="Cambria"/>
            <family val="1"/>
          </rPr>
          <t>арт. Z065040 (Z065098)</t>
        </r>
        <r>
          <rPr>
            <sz val="9"/>
            <color indexed="8"/>
            <rFont val="Calibri"/>
            <family val="2"/>
          </rPr>
          <t xml:space="preserve"> </t>
        </r>
        <r>
          <rPr>
            <b/>
            <sz val="9"/>
            <color indexed="8"/>
            <rFont val="Calibri"/>
            <family val="2"/>
          </rPr>
          <t xml:space="preserve">Винт </t>
        </r>
        <r>
          <rPr>
            <sz val="9"/>
            <color indexed="8"/>
            <rFont val="Calibri"/>
            <family val="2"/>
          </rPr>
          <t xml:space="preserve">крепёжный передней направляющей винта подачи материала для Genesi;
</t>
        </r>
        <r>
          <rPr>
            <b/>
            <sz val="9"/>
            <color indexed="8"/>
            <rFont val="Cambria"/>
            <family val="1"/>
          </rPr>
          <t>арт. Z065099</t>
        </r>
        <r>
          <rPr>
            <sz val="9"/>
            <color indexed="8"/>
            <rFont val="Calibri"/>
            <family val="2"/>
          </rPr>
          <t xml:space="preserve"> </t>
        </r>
        <r>
          <rPr>
            <b/>
            <sz val="9"/>
            <color indexed="8"/>
            <rFont val="Calibri"/>
            <family val="2"/>
          </rPr>
          <t>Прокладка</t>
        </r>
        <r>
          <rPr>
            <sz val="9"/>
            <color indexed="8"/>
            <rFont val="Calibri"/>
            <family val="2"/>
          </rPr>
          <t xml:space="preserve"> уплотнительная винта передней направляющей винта подачи материала для Genesi;
</t>
        </r>
        <r>
          <rPr>
            <b/>
            <sz val="9"/>
            <color indexed="8"/>
            <rFont val="Cambria"/>
            <family val="1"/>
          </rPr>
          <t xml:space="preserve">арт. 40500148050 </t>
        </r>
        <r>
          <rPr>
            <b/>
            <sz val="9"/>
            <color indexed="8"/>
            <rFont val="Calibri"/>
            <family val="2"/>
          </rPr>
          <t>Шайба</t>
        </r>
        <r>
          <rPr>
            <sz val="9"/>
            <color indexed="8"/>
            <rFont val="Calibri"/>
            <family val="2"/>
          </rPr>
          <t xml:space="preserve"> стопорная фиксатора материальной иглы для Genesi;
</t>
        </r>
        <r>
          <rPr>
            <b/>
            <sz val="9"/>
            <color indexed="8"/>
            <rFont val="Cambria"/>
            <family val="1"/>
          </rPr>
          <t>арт. Z065053</t>
        </r>
        <r>
          <rPr>
            <b/>
            <sz val="9"/>
            <color indexed="8"/>
            <rFont val="Calibri"/>
            <family val="2"/>
          </rPr>
          <t xml:space="preserve"> Скоба </t>
        </r>
        <r>
          <rPr>
            <sz val="9"/>
            <color indexed="8"/>
            <rFont val="Calibri"/>
            <family val="2"/>
          </rPr>
          <t xml:space="preserve">стопорная крышки распыляющей головки для Genesi;
</t>
        </r>
        <r>
          <rPr>
            <b/>
            <sz val="9"/>
            <color indexed="8"/>
            <rFont val="Cambria"/>
            <family val="1"/>
          </rPr>
          <t xml:space="preserve">арт. Z065013 </t>
        </r>
        <r>
          <rPr>
            <b/>
            <sz val="9"/>
            <color indexed="8"/>
            <rFont val="Calibri"/>
            <family val="2"/>
          </rPr>
          <t xml:space="preserve">Винт </t>
        </r>
        <r>
          <rPr>
            <sz val="9"/>
            <color indexed="8"/>
            <rFont val="Calibri"/>
            <family val="2"/>
          </rPr>
          <t xml:space="preserve">направляющий иглы подачи материала для Genesi и Slim;
</t>
        </r>
        <r>
          <rPr>
            <b/>
            <sz val="9"/>
            <color indexed="8"/>
            <rFont val="Cambria"/>
            <family val="1"/>
          </rPr>
          <t>арт. Z065082</t>
        </r>
        <r>
          <rPr>
            <sz val="9"/>
            <color indexed="8"/>
            <rFont val="Calibri"/>
            <family val="2"/>
          </rPr>
          <t xml:space="preserve"> </t>
        </r>
        <r>
          <rPr>
            <b/>
            <sz val="9"/>
            <color indexed="8"/>
            <rFont val="Calibri"/>
            <family val="2"/>
          </rPr>
          <t>Пружина</t>
        </r>
        <r>
          <rPr>
            <sz val="9"/>
            <color indexed="8"/>
            <rFont val="Calibri"/>
            <family val="2"/>
          </rPr>
          <t xml:space="preserve"> винта направляющего иглы подачи материала для Genesi;
</t>
        </r>
        <r>
          <rPr>
            <b/>
            <sz val="9"/>
            <color indexed="8"/>
            <rFont val="Cambria"/>
            <family val="1"/>
          </rPr>
          <t xml:space="preserve">арт. Z065020 </t>
        </r>
        <r>
          <rPr>
            <b/>
            <sz val="9"/>
            <color indexed="8"/>
            <rFont val="Calibri"/>
            <family val="2"/>
          </rPr>
          <t>Фиксатор</t>
        </r>
        <r>
          <rPr>
            <sz val="9"/>
            <color indexed="8"/>
            <rFont val="Calibri"/>
            <family val="2"/>
          </rPr>
          <t xml:space="preserve"> материальной иглы для Genesi;
</t>
        </r>
        <r>
          <rPr>
            <b/>
            <sz val="9"/>
            <color indexed="8"/>
            <rFont val="Cambria"/>
            <family val="1"/>
          </rPr>
          <t>арт. Z065066</t>
        </r>
        <r>
          <rPr>
            <sz val="9"/>
            <color indexed="8"/>
            <rFont val="Calibri"/>
            <family val="2"/>
          </rPr>
          <t xml:space="preserve"> </t>
        </r>
        <r>
          <rPr>
            <b/>
            <sz val="9"/>
            <color indexed="8"/>
            <rFont val="Calibri"/>
            <family val="2"/>
          </rPr>
          <t xml:space="preserve">Втулка </t>
        </r>
        <r>
          <rPr>
            <sz val="9"/>
            <color indexed="8"/>
            <rFont val="Calibri"/>
            <family val="2"/>
          </rPr>
          <t xml:space="preserve">крепёжная направляющей материальной иглы для Genesi;
</t>
        </r>
        <r>
          <rPr>
            <b/>
            <sz val="9"/>
            <color indexed="8"/>
            <rFont val="Cambria"/>
            <family val="1"/>
          </rPr>
          <t xml:space="preserve">арт. Z065011-10 </t>
        </r>
        <r>
          <rPr>
            <b/>
            <sz val="9"/>
            <color indexed="8"/>
            <rFont val="Calibri"/>
            <family val="2"/>
          </rPr>
          <t xml:space="preserve">Прокладка </t>
        </r>
        <r>
          <rPr>
            <sz val="9"/>
            <color indexed="8"/>
            <rFont val="Calibri"/>
            <family val="2"/>
          </rPr>
          <t xml:space="preserve">уплотнительная крышки распыляющей головки для Genesi;
</t>
        </r>
        <r>
          <rPr>
            <b/>
            <sz val="9"/>
            <color indexed="8"/>
            <rFont val="Cambria"/>
            <family val="1"/>
          </rPr>
          <t xml:space="preserve">арт. Z065012 </t>
        </r>
        <r>
          <rPr>
            <b/>
            <sz val="9"/>
            <color indexed="8"/>
            <rFont val="Calibri"/>
            <family val="2"/>
          </rPr>
          <t xml:space="preserve">Втулка </t>
        </r>
        <r>
          <rPr>
            <sz val="9"/>
            <color indexed="8"/>
            <rFont val="Calibri"/>
            <family val="2"/>
          </rPr>
          <t xml:space="preserve">уплотнительная материальной иглы для Genesi;
</t>
        </r>
        <r>
          <rPr>
            <b/>
            <sz val="9"/>
            <color indexed="8"/>
            <rFont val="Cambria"/>
            <family val="1"/>
          </rPr>
          <t>арт. Z065042</t>
        </r>
        <r>
          <rPr>
            <sz val="9"/>
            <color indexed="8"/>
            <rFont val="Calibri"/>
            <family val="2"/>
          </rPr>
          <t xml:space="preserve"> </t>
        </r>
        <r>
          <rPr>
            <b/>
            <sz val="9"/>
            <color indexed="8"/>
            <rFont val="Calibri"/>
            <family val="2"/>
          </rPr>
          <t xml:space="preserve">Пружина </t>
        </r>
        <r>
          <rPr>
            <sz val="9"/>
            <color indexed="8"/>
            <rFont val="Calibri"/>
            <family val="2"/>
          </rPr>
          <t xml:space="preserve">материальной иглы для Genesi и Slim;
</t>
        </r>
        <r>
          <rPr>
            <b/>
            <sz val="9"/>
            <color indexed="8"/>
            <rFont val="Cambria"/>
            <family val="1"/>
          </rPr>
          <t>арт. А018024/NT</t>
        </r>
        <r>
          <rPr>
            <sz val="9"/>
            <color indexed="8"/>
            <rFont val="Calibri"/>
            <family val="2"/>
          </rPr>
          <t xml:space="preserve"> </t>
        </r>
        <r>
          <rPr>
            <b/>
            <sz val="9"/>
            <color indexed="8"/>
            <rFont val="Calibri"/>
            <family val="2"/>
          </rPr>
          <t xml:space="preserve">Упор </t>
        </r>
        <r>
          <rPr>
            <sz val="9"/>
            <color indexed="8"/>
            <rFont val="Calibri"/>
            <family val="2"/>
          </rPr>
          <t xml:space="preserve">пружины материальной иглы для Genesi и Slim;
</t>
        </r>
        <r>
          <rPr>
            <b/>
            <sz val="9"/>
            <color indexed="8"/>
            <rFont val="Cambria"/>
            <family val="1"/>
          </rPr>
          <t xml:space="preserve">арт. Z065010 </t>
        </r>
        <r>
          <rPr>
            <b/>
            <sz val="9"/>
            <color indexed="8"/>
            <rFont val="Calibri"/>
            <family val="2"/>
          </rPr>
          <t>Прокладка</t>
        </r>
        <r>
          <rPr>
            <sz val="9"/>
            <color indexed="8"/>
            <rFont val="Calibri"/>
            <family val="2"/>
          </rPr>
          <t xml:space="preserve"> уплотнительная кольца крышки распыляющей головки для Genesi;
</t>
        </r>
        <r>
          <rPr>
            <b/>
            <sz val="9"/>
            <color indexed="8"/>
            <rFont val="Cambria"/>
            <family val="1"/>
          </rPr>
          <t xml:space="preserve">арт. Z065105 (Z065061) </t>
        </r>
        <r>
          <rPr>
            <b/>
            <sz val="9"/>
            <color indexed="8"/>
            <rFont val="Calibri"/>
            <family val="2"/>
          </rPr>
          <t xml:space="preserve">Направляющая </t>
        </r>
        <r>
          <rPr>
            <sz val="9"/>
            <color indexed="8"/>
            <rFont val="Calibri"/>
            <family val="2"/>
          </rPr>
          <t>материальной иглы, винта подачи материала для Genesi.</t>
        </r>
      </text>
    </comment>
    <comment ref="B9" authorId="0">
      <text>
        <r>
          <rPr>
            <b/>
            <sz val="9"/>
            <color indexed="8"/>
            <rFont val="Cambria"/>
            <family val="1"/>
          </rPr>
          <t>В набор запасных частей в боксе входит:
арт. Z066007</t>
        </r>
        <r>
          <rPr>
            <b/>
            <sz val="9"/>
            <color indexed="8"/>
            <rFont val="Calibri"/>
            <family val="2"/>
          </rPr>
          <t xml:space="preserve"> Прокладка </t>
        </r>
        <r>
          <rPr>
            <sz val="9"/>
            <color indexed="8"/>
            <rFont val="Calibri"/>
            <family val="2"/>
          </rPr>
          <t xml:space="preserve">уплотнительная для EGO;
</t>
        </r>
        <r>
          <rPr>
            <b/>
            <sz val="9"/>
            <color indexed="8"/>
            <rFont val="Cambria"/>
            <family val="1"/>
          </rPr>
          <t>арт. Z066039</t>
        </r>
        <r>
          <rPr>
            <b/>
            <sz val="9"/>
            <color indexed="8"/>
            <rFont val="Calibri"/>
            <family val="2"/>
          </rPr>
          <t xml:space="preserve"> Прокладка </t>
        </r>
        <r>
          <rPr>
            <sz val="9"/>
            <color indexed="8"/>
            <rFont val="Calibri"/>
            <family val="2"/>
          </rPr>
          <t xml:space="preserve">уплотнительная винта подачи материала для EGO;
</t>
        </r>
        <r>
          <rPr>
            <b/>
            <sz val="9"/>
            <color indexed="8"/>
            <rFont val="Cambria"/>
            <family val="1"/>
          </rPr>
          <t xml:space="preserve">арт. 1035022 </t>
        </r>
        <r>
          <rPr>
            <b/>
            <sz val="9"/>
            <color indexed="8"/>
            <rFont val="Calibri"/>
            <family val="2"/>
          </rPr>
          <t xml:space="preserve">Кольцо </t>
        </r>
        <r>
          <rPr>
            <sz val="9"/>
            <color indexed="8"/>
            <rFont val="Calibri"/>
            <family val="2"/>
          </rPr>
          <t xml:space="preserve">уплотнительное, втулки регулировочного винта для краскопультов для EGO;
</t>
        </r>
        <r>
          <rPr>
            <b/>
            <sz val="9"/>
            <color indexed="8"/>
            <rFont val="Cambria"/>
            <family val="1"/>
          </rPr>
          <t xml:space="preserve">арт. Z066082 </t>
        </r>
        <r>
          <rPr>
            <b/>
            <sz val="9"/>
            <color indexed="8"/>
            <rFont val="Calibri"/>
            <family val="2"/>
          </rPr>
          <t xml:space="preserve">Пружина </t>
        </r>
        <r>
          <rPr>
            <sz val="9"/>
            <color indexed="8"/>
            <rFont val="Calibri"/>
            <family val="2"/>
          </rPr>
          <t xml:space="preserve">винта подачи материала для EGO;
</t>
        </r>
        <r>
          <rPr>
            <b/>
            <sz val="9"/>
            <color indexed="8"/>
            <rFont val="Cambria"/>
            <family val="1"/>
          </rPr>
          <t xml:space="preserve">арт. Z066098 (Z066040) </t>
        </r>
        <r>
          <rPr>
            <b/>
            <sz val="9"/>
            <color indexed="8"/>
            <rFont val="Calibri"/>
            <family val="2"/>
          </rPr>
          <t xml:space="preserve">Винт </t>
        </r>
        <r>
          <rPr>
            <sz val="9"/>
            <color indexed="8"/>
            <rFont val="Calibri"/>
            <family val="2"/>
          </rPr>
          <t xml:space="preserve">крепёжный передней направляющей винта подачи материала для EGO; 
</t>
        </r>
        <r>
          <rPr>
            <b/>
            <sz val="9"/>
            <color indexed="8"/>
            <rFont val="Cambria"/>
            <family val="1"/>
          </rPr>
          <t>арт. Z066099</t>
        </r>
        <r>
          <rPr>
            <sz val="9"/>
            <color indexed="8"/>
            <rFont val="Calibri"/>
            <family val="2"/>
          </rPr>
          <t xml:space="preserve"> </t>
        </r>
        <r>
          <rPr>
            <b/>
            <sz val="9"/>
            <color indexed="8"/>
            <rFont val="Calibri"/>
            <family val="2"/>
          </rPr>
          <t>Прокладка</t>
        </r>
        <r>
          <rPr>
            <sz val="9"/>
            <color indexed="8"/>
            <rFont val="Calibri"/>
            <family val="2"/>
          </rPr>
          <t xml:space="preserve"> уплотнительная винта передней направляющей винта подачи материала для EGO;
</t>
        </r>
        <r>
          <rPr>
            <b/>
            <sz val="9"/>
            <color indexed="8"/>
            <rFont val="Cambria"/>
            <family val="1"/>
          </rPr>
          <t>арт. 40500148030</t>
        </r>
        <r>
          <rPr>
            <sz val="9"/>
            <color indexed="8"/>
            <rFont val="Cambria"/>
            <family val="1"/>
          </rPr>
          <t xml:space="preserve"> </t>
        </r>
        <r>
          <rPr>
            <b/>
            <sz val="9"/>
            <color indexed="8"/>
            <rFont val="Calibri"/>
            <family val="2"/>
          </rPr>
          <t>Шайба</t>
        </r>
        <r>
          <rPr>
            <sz val="9"/>
            <color indexed="8"/>
            <rFont val="Calibri"/>
            <family val="2"/>
          </rPr>
          <t xml:space="preserve"> стопорная фиксатора материальной иглы для EGO;
</t>
        </r>
        <r>
          <rPr>
            <b/>
            <sz val="9"/>
            <color indexed="8"/>
            <rFont val="Cambria"/>
            <family val="1"/>
          </rPr>
          <t xml:space="preserve">арт. Z066053 </t>
        </r>
        <r>
          <rPr>
            <b/>
            <sz val="9"/>
            <color indexed="8"/>
            <rFont val="Calibri"/>
            <family val="2"/>
          </rPr>
          <t xml:space="preserve">Скоба </t>
        </r>
        <r>
          <rPr>
            <sz val="9"/>
            <color indexed="8"/>
            <rFont val="Calibri"/>
            <family val="2"/>
          </rPr>
          <t xml:space="preserve">стопорная крышки распыляющей головки для EGO;
</t>
        </r>
        <r>
          <rPr>
            <b/>
            <sz val="9"/>
            <color indexed="8"/>
            <rFont val="Cambria"/>
            <family val="1"/>
          </rPr>
          <t>арт. Z066013</t>
        </r>
        <r>
          <rPr>
            <b/>
            <sz val="9"/>
            <color indexed="8"/>
            <rFont val="Calibri"/>
            <family val="2"/>
          </rPr>
          <t xml:space="preserve"> Винт</t>
        </r>
        <r>
          <rPr>
            <sz val="9"/>
            <color indexed="8"/>
            <rFont val="Calibri"/>
            <family val="2"/>
          </rPr>
          <t xml:space="preserve"> направляющий иглы подачи материала для EGO;
</t>
        </r>
        <r>
          <rPr>
            <b/>
            <sz val="9"/>
            <color indexed="8"/>
            <rFont val="Cambria"/>
            <family val="1"/>
          </rPr>
          <t xml:space="preserve">арт. 1011225 </t>
        </r>
        <r>
          <rPr>
            <b/>
            <sz val="9"/>
            <color indexed="8"/>
            <rFont val="Calibri"/>
            <family val="2"/>
          </rPr>
          <t xml:space="preserve"> Ось </t>
        </r>
        <r>
          <rPr>
            <sz val="9"/>
            <color indexed="8"/>
            <rFont val="Calibri"/>
            <family val="2"/>
          </rPr>
          <t xml:space="preserve">курка для EGO;
</t>
        </r>
        <r>
          <rPr>
            <b/>
            <sz val="9"/>
            <color indexed="8"/>
            <rFont val="Cambria"/>
            <family val="1"/>
          </rPr>
          <t>арт. Z066066</t>
        </r>
        <r>
          <rPr>
            <sz val="9"/>
            <color indexed="8"/>
            <rFont val="Cambria"/>
            <family val="1"/>
          </rPr>
          <t xml:space="preserve"> </t>
        </r>
        <r>
          <rPr>
            <b/>
            <sz val="9"/>
            <color indexed="8"/>
            <rFont val="Calibri"/>
            <family val="2"/>
          </rPr>
          <t>Втулка</t>
        </r>
        <r>
          <rPr>
            <sz val="9"/>
            <color indexed="8"/>
            <rFont val="Calibri"/>
            <family val="2"/>
          </rPr>
          <t xml:space="preserve"> крепёжная направляющей материальной иглы для EGO;
</t>
        </r>
        <r>
          <rPr>
            <b/>
            <sz val="9"/>
            <color indexed="8"/>
            <rFont val="Cambria"/>
            <family val="1"/>
          </rPr>
          <t>арт. Z066011</t>
        </r>
        <r>
          <rPr>
            <b/>
            <sz val="9"/>
            <color indexed="8"/>
            <rFont val="Calibri"/>
            <family val="2"/>
          </rPr>
          <t xml:space="preserve"> Прокладка </t>
        </r>
        <r>
          <rPr>
            <sz val="9"/>
            <color indexed="8"/>
            <rFont val="Calibri"/>
            <family val="2"/>
          </rPr>
          <t xml:space="preserve">уплотнительная крышки распыляющей головки для EGO;
</t>
        </r>
        <r>
          <rPr>
            <b/>
            <sz val="9"/>
            <color indexed="8"/>
            <rFont val="Cambria"/>
            <family val="1"/>
          </rPr>
          <t xml:space="preserve">арт. Z066012 </t>
        </r>
        <r>
          <rPr>
            <b/>
            <sz val="9"/>
            <color indexed="8"/>
            <rFont val="Calibri"/>
            <family val="2"/>
          </rPr>
          <t>Втулка</t>
        </r>
        <r>
          <rPr>
            <sz val="9"/>
            <color indexed="8"/>
            <rFont val="Calibri"/>
            <family val="2"/>
          </rPr>
          <t xml:space="preserve"> уплотнительная материальной иглы для EGO;
</t>
        </r>
        <r>
          <rPr>
            <b/>
            <sz val="9"/>
            <color indexed="8"/>
            <rFont val="Cambria"/>
            <family val="1"/>
          </rPr>
          <t>арт. Z065085</t>
        </r>
        <r>
          <rPr>
            <sz val="9"/>
            <color indexed="8"/>
            <rFont val="Calibri"/>
            <family val="2"/>
          </rPr>
          <t xml:space="preserve"> </t>
        </r>
        <r>
          <rPr>
            <b/>
            <sz val="9"/>
            <color indexed="8"/>
            <rFont val="Calibri"/>
            <family val="2"/>
          </rPr>
          <t xml:space="preserve">Пружина </t>
        </r>
        <r>
          <rPr>
            <sz val="9"/>
            <color indexed="8"/>
            <rFont val="Calibri"/>
            <family val="2"/>
          </rPr>
          <t xml:space="preserve">материальной иглы для EGO;
</t>
        </r>
        <r>
          <rPr>
            <b/>
            <sz val="9"/>
            <color indexed="8"/>
            <rFont val="Cambria"/>
            <family val="1"/>
          </rPr>
          <t>арт. Z066006</t>
        </r>
        <r>
          <rPr>
            <b/>
            <sz val="9"/>
            <color indexed="8"/>
            <rFont val="Calibri"/>
            <family val="2"/>
          </rPr>
          <t xml:space="preserve"> Упор </t>
        </r>
        <r>
          <rPr>
            <sz val="9"/>
            <color indexed="8"/>
            <rFont val="Calibri"/>
            <family val="2"/>
          </rPr>
          <t xml:space="preserve">пружины материальной иглы для EGO;
</t>
        </r>
        <r>
          <rPr>
            <b/>
            <sz val="9"/>
            <color indexed="8"/>
            <rFont val="Cambria"/>
            <family val="1"/>
          </rPr>
          <t>арт. Z066010</t>
        </r>
        <r>
          <rPr>
            <b/>
            <sz val="9"/>
            <color indexed="8"/>
            <rFont val="Calibri"/>
            <family val="2"/>
          </rPr>
          <t xml:space="preserve"> Прокладка </t>
        </r>
        <r>
          <rPr>
            <sz val="9"/>
            <color indexed="8"/>
            <rFont val="Calibri"/>
            <family val="2"/>
          </rPr>
          <t xml:space="preserve">уплотнительная кольца крышки распыляющей головки для Genesi;
</t>
        </r>
        <r>
          <rPr>
            <b/>
            <sz val="9"/>
            <color indexed="8"/>
            <rFont val="Cambria"/>
            <family val="1"/>
          </rPr>
          <t>арт. Z066029</t>
        </r>
        <r>
          <rPr>
            <sz val="9"/>
            <color indexed="8"/>
            <rFont val="Cambria"/>
            <family val="1"/>
          </rPr>
          <t xml:space="preserve"> </t>
        </r>
        <r>
          <rPr>
            <b/>
            <sz val="9"/>
            <color indexed="8"/>
            <rFont val="Calibri"/>
            <family val="2"/>
          </rPr>
          <t>Направляющая</t>
        </r>
        <r>
          <rPr>
            <sz val="9"/>
            <color indexed="8"/>
            <rFont val="Calibri"/>
            <family val="2"/>
          </rPr>
          <t xml:space="preserve"> материальной иглы, винта подачи материала для Genesi.
</t>
        </r>
      </text>
    </comment>
  </commentList>
</comments>
</file>

<file path=xl/sharedStrings.xml><?xml version="1.0" encoding="utf-8"?>
<sst xmlns="http://schemas.openxmlformats.org/spreadsheetml/2006/main" count="777" uniqueCount="760">
  <si>
    <r>
      <rPr>
        <sz val="10"/>
        <color indexed="40"/>
        <rFont val="Cambria"/>
        <family val="1"/>
      </rPr>
      <t xml:space="preserve"> новый товар
</t>
    </r>
    <r>
      <rPr>
        <sz val="10"/>
        <color indexed="10"/>
        <rFont val="Cambria"/>
        <family val="1"/>
      </rPr>
      <t xml:space="preserve">повышение цены
</t>
    </r>
    <r>
      <rPr>
        <sz val="10"/>
        <color indexed="17"/>
        <rFont val="Cambria"/>
        <family val="1"/>
      </rPr>
      <t>снижение цены</t>
    </r>
  </si>
  <si>
    <t>Ваша скидка,%</t>
  </si>
  <si>
    <t>Код</t>
  </si>
  <si>
    <t xml:space="preserve"> Наименование и краткая характеристика изделий</t>
  </si>
  <si>
    <t>Рекомендуемая цена</t>
  </si>
  <si>
    <t>Цена со скидкой</t>
  </si>
  <si>
    <t>Ваш заказ</t>
  </si>
  <si>
    <t>WALCOM - мойка краскопультов</t>
  </si>
  <si>
    <r>
      <rPr>
        <b/>
        <sz val="10"/>
        <rFont val="Cambria"/>
        <family val="1"/>
      </rPr>
      <t>EASY/S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- установка для ручной мойки краскопультов от ЛКМ, на основе растворителей.                                                                                                                                                                                                    Рабочее давление: 4-6 бар. Расход воздуха: 65 л/мин. Корпус из оцинкованной стали.                                                                                                                                    Подача растворителя: отработанный растворитель, чистый растворитель в смеси с воздухом, чистый растворитель. </t>
    </r>
  </si>
  <si>
    <t>WALCOM - фильтры очистки сжатого воздуха, термокондиционеры</t>
  </si>
  <si>
    <t>60121/11</t>
  </si>
  <si>
    <r>
      <rPr>
        <b/>
        <sz val="10"/>
        <rFont val="Cambria"/>
        <family val="1"/>
      </rPr>
      <t>FSRD</t>
    </r>
    <r>
      <rPr>
        <b/>
        <sz val="10"/>
        <color indexed="30"/>
        <rFont val="Cambria"/>
        <family val="1"/>
      </rPr>
      <t xml:space="preserve"> </t>
    </r>
    <r>
      <rPr>
        <b/>
        <sz val="10"/>
        <rFont val="Calibri"/>
        <family val="2"/>
      </rPr>
      <t xml:space="preserve">- </t>
    </r>
    <r>
      <rPr>
        <sz val="10"/>
        <rFont val="Calibri"/>
        <family val="2"/>
      </rPr>
      <t xml:space="preserve">модульная фильтр-группа для очистки сжатого воздуха, перед подачей в окрасочную камеру. Рабочее давление: 6 бар. Расход воздуха: 1200 л/мин.                                                                                                                                                                                                                                                                                                                                            Комплектация (в сборе): </t>
    </r>
    <r>
      <rPr>
        <sz val="10"/>
        <rFont val="Cambria"/>
        <family val="1"/>
      </rPr>
      <t>1.</t>
    </r>
    <r>
      <rPr>
        <sz val="10"/>
        <rFont val="Calibri"/>
        <family val="2"/>
      </rPr>
      <t xml:space="preserve"> Корпус: анодированный алюминий (вход воздуха: F1/2").                                                                                                                                                                     </t>
    </r>
    <r>
      <rPr>
        <sz val="10"/>
        <rFont val="Cambria"/>
        <family val="1"/>
      </rPr>
      <t>2.</t>
    </r>
    <r>
      <rPr>
        <sz val="10"/>
        <rFont val="Calibri"/>
        <family val="2"/>
      </rPr>
      <t xml:space="preserve"> Модули: фильтр конденсата из синтетических волокон, с автоматическим сливом конденсата - 25 мкм; фильтр - маслоотделитель с ручным сливом масла - 0,01 мкм.                                                                                                                                                                           </t>
    </r>
    <r>
      <rPr>
        <sz val="10"/>
        <rFont val="Cambria"/>
        <family val="1"/>
      </rPr>
      <t>3.</t>
    </r>
    <r>
      <rPr>
        <sz val="10"/>
        <rFont val="Calibri"/>
        <family val="2"/>
      </rPr>
      <t xml:space="preserve"> Регулятор давления мембранного типа с автоматическим сбросом избыточного давления воздуха с двумя шаровыми вентилями М1/4"(выход воздуха).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Cambria"/>
        <family val="1"/>
      </rPr>
      <t>4.</t>
    </r>
    <r>
      <rPr>
        <sz val="10"/>
        <rFont val="Calibri"/>
        <family val="2"/>
      </rPr>
      <t xml:space="preserve"> Два манометра с радиальным креплением (на входе и выходе воздуха).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</si>
  <si>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60123/11</t>
  </si>
  <si>
    <r>
      <rPr>
        <b/>
        <sz val="10"/>
        <rFont val="Cambria"/>
        <family val="1"/>
      </rPr>
      <t xml:space="preserve">FSRD 3 </t>
    </r>
    <r>
      <rPr>
        <b/>
        <sz val="10"/>
        <rFont val="Calibri"/>
        <family val="2"/>
      </rPr>
      <t xml:space="preserve">- </t>
    </r>
    <r>
      <rPr>
        <sz val="10"/>
        <rFont val="Calibri"/>
        <family val="2"/>
      </rPr>
      <t xml:space="preserve">модульная фильтр-группа для очистки сжатого воздуха, перед подачей в окрасочную камеру. Рабочее давление: 6 бар. Расход воздуха: 1200 л/мин.                                                                                                                                                                                                                                                                                                                                            Комплектация (в сборе): </t>
    </r>
    <r>
      <rPr>
        <sz val="10"/>
        <rFont val="Cambria"/>
        <family val="1"/>
      </rPr>
      <t>1.</t>
    </r>
    <r>
      <rPr>
        <sz val="10"/>
        <rFont val="Calibri"/>
        <family val="2"/>
      </rPr>
      <t xml:space="preserve"> Корпус: анодированный алюминий (вход воздуха: F1/2").                                                                                                                                                                     </t>
    </r>
    <r>
      <rPr>
        <sz val="10"/>
        <rFont val="Cambria"/>
        <family val="1"/>
      </rPr>
      <t>2.</t>
    </r>
    <r>
      <rPr>
        <sz val="10"/>
        <rFont val="Calibri"/>
        <family val="2"/>
      </rPr>
      <t xml:space="preserve"> Модули: фильтр конденсата из синтетических волокон, с автоматическим сливом конденсата - 25 мкм; фильтр - маслоотделитель с ручным сливом масла - 0,01 мкм; силикагелевый осушитель для удаления остаточной влажности; фильтр удаления пыли, образуемой силикагелем - 5 мкм.                                                                                                                                                                           </t>
    </r>
    <r>
      <rPr>
        <sz val="10"/>
        <rFont val="Cambria"/>
        <family val="1"/>
      </rPr>
      <t>3.</t>
    </r>
    <r>
      <rPr>
        <sz val="10"/>
        <rFont val="Calibri"/>
        <family val="2"/>
      </rPr>
      <t xml:space="preserve"> Регулятор давления мембранного типа с автоматическим сбросом избыточного давления воздуха с двумя шаровыми вентилями М1/4"(выход воздуха).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Cambria"/>
        <family val="1"/>
      </rPr>
      <t>4.</t>
    </r>
    <r>
      <rPr>
        <sz val="10"/>
        <rFont val="Calibri"/>
        <family val="2"/>
      </rPr>
      <t xml:space="preserve"> Два манометра с радиальным креплением (на входе и выходе воздуха).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</si>
  <si>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60129/11</t>
  </si>
  <si>
    <r>
      <rPr>
        <b/>
        <sz val="10"/>
        <rFont val="Cambria"/>
        <family val="1"/>
      </rPr>
      <t xml:space="preserve">ESR </t>
    </r>
    <r>
      <rPr>
        <sz val="10"/>
        <rFont val="Calibri"/>
        <family val="2"/>
      </rPr>
      <t xml:space="preserve">- осушитель сжатого воздуха на основе силикагеля для удаления остаточной влажности. Рабочее давление: 6 бар. Расход воздуха: 1200 л/мин.                                                                                                                                                                                                                                                                                                                                            Комплектация (в сборе): </t>
    </r>
    <r>
      <rPr>
        <sz val="10"/>
        <rFont val="Cambria"/>
        <family val="1"/>
      </rPr>
      <t>1.</t>
    </r>
    <r>
      <rPr>
        <sz val="10"/>
        <rFont val="Calibri"/>
        <family val="2"/>
      </rPr>
      <t xml:space="preserve"> Корпус: анодированный алюминий (вход воздуха: F1/2").                                                                                                                                                                     </t>
    </r>
    <r>
      <rPr>
        <sz val="10"/>
        <rFont val="Cambria"/>
        <family val="1"/>
      </rPr>
      <t>2.</t>
    </r>
    <r>
      <rPr>
        <sz val="10"/>
        <rFont val="Calibri"/>
        <family val="2"/>
      </rPr>
      <t xml:space="preserve"> Модули: силикагелевый осушитель для удаления остаточной влажности; фильтр удаления пыли, образуемой силикагелем - 5 мкм.                                                                                                                                                                                                          </t>
    </r>
    <r>
      <rPr>
        <sz val="10"/>
        <rFont val="Cambria"/>
        <family val="1"/>
      </rPr>
      <t>3.</t>
    </r>
    <r>
      <rPr>
        <sz val="10"/>
        <rFont val="Calibri"/>
        <family val="2"/>
      </rPr>
      <t xml:space="preserve"> Регулятор давления мембранного типа с автоматическим сбросом избыточного давления воздуха с двумя шаровыми вентилями М1/4"(выход воздуха).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Cambria"/>
        <family val="1"/>
      </rPr>
      <t>4.</t>
    </r>
    <r>
      <rPr>
        <sz val="10"/>
        <rFont val="Calibri"/>
        <family val="2"/>
      </rPr>
      <t xml:space="preserve"> Два манометра с радиальным креплением (на входе и выходе воздуха).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</si>
  <si>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60151</t>
  </si>
  <si>
    <r>
      <rPr>
        <b/>
        <sz val="10"/>
        <rFont val="Calibri"/>
        <family val="2"/>
      </rPr>
      <t>TD3 PRO</t>
    </r>
    <r>
      <rPr>
        <sz val="10"/>
        <rFont val="Calibri"/>
        <family val="2"/>
      </rPr>
      <t xml:space="preserve"> - термокондиционер для очистки и подготовки сжатого воздуха перед подачей в окрасочную камеру. Корпус: анодированный алюминий. Модули: фильтр конденсата из синтетических волокон с клапаном автоматического слива конденсата с предохранительным штифтом для выполнения ручного слива при необходимости (25 мкм, замена каждые 12 месяцев); фильтр - маслоотделитель с ручным сливом масла (0,01 мкм, замена каждые 12 месяцев); силикагелевый осушитель для удаления остаточной влажности с возможностью регенерации силикагеля (срок службы селикагеля макс. 1 год); фильтр удаления любой оставшейся примеси и получения пригодного для дыхания воздуха (5 мкм, замена каждые 6 месяцев); нагревательный элемент мощностью 1,2 Квт; электронный блок управления (диапазон регулирования выходной температуры воздуха: +20°С / +60°С); регулятор мембранного типа с автоматическим сбросом избыточного давл. Пропускная способность: 1200 л/мин. Рабочее давление: 12 бар. Вход воздуха: F1/2", выход: F1/2". 2 манометра с радиальным креплением. Вес: 21 кг.</t>
    </r>
  </si>
  <si>
    <t>60152</t>
  </si>
  <si>
    <r>
      <rPr>
        <b/>
        <sz val="10"/>
        <rFont val="Calibri"/>
        <family val="2"/>
      </rPr>
      <t xml:space="preserve">TD1 PRO </t>
    </r>
    <r>
      <rPr>
        <sz val="10"/>
        <rFont val="Calibri"/>
        <family val="2"/>
      </rPr>
      <t>- интегрированная система для регулировки температуры воздуха перед подачей в окрасочную камеру. Корпус: анодированный алюминий. Модуль: нагревательный элемент мощностью 1,2 Квт; электронный блок управления (диапазон регулирования выходной температуры воздуха: +20°С / +60°С); регулятор мембранного типа с автоматическим сбросом избыточного давл. Пропускная способность: 1200 л/мин. Рабочее давление: 12 бар. Вход воздуха: F1/2", выход: F1/2". 1 манометр с радиальным креплением. Вес: 6,7 кг.</t>
    </r>
  </si>
  <si>
    <t>WALCOM EGO - серия миникраскопультов для финишной окраски и декоративных работ</t>
  </si>
  <si>
    <t>10023**</t>
  </si>
  <si>
    <r>
      <rPr>
        <b/>
        <sz val="10"/>
        <rFont val="Cambria"/>
        <family val="1"/>
      </rPr>
      <t>EGO НVLP</t>
    </r>
    <r>
      <rPr>
        <b/>
        <sz val="10"/>
        <color indexed="30"/>
        <rFont val="Cambria"/>
        <family val="1"/>
      </rPr>
      <t xml:space="preserve"> </t>
    </r>
    <r>
      <rPr>
        <b/>
        <sz val="10"/>
        <rFont val="Calibri"/>
        <family val="2"/>
      </rPr>
      <t>-</t>
    </r>
    <r>
      <rPr>
        <sz val="10"/>
        <rFont val="Calibri"/>
        <family val="2"/>
      </rPr>
      <t xml:space="preserve"> миникраскопульт с верхним бачком.                                                                                                                                                                                          Рабочее давление: 2-2,5 бар. Расход воздуха: 140-180 л/мин.</t>
    </r>
    <r>
      <rPr>
        <sz val="10"/>
        <rFont val="Cambria"/>
        <family val="1"/>
      </rPr>
      <t xml:space="preserve">                                                                                                                        </t>
    </r>
    <r>
      <rPr>
        <i/>
        <sz val="10"/>
        <rFont val="Calibri"/>
        <family val="2"/>
      </rPr>
      <t>Ø</t>
    </r>
    <r>
      <rPr>
        <i/>
        <sz val="8"/>
        <rFont val="Cambria"/>
        <family val="1"/>
      </rPr>
      <t xml:space="preserve"> </t>
    </r>
    <r>
      <rPr>
        <i/>
        <sz val="10"/>
        <rFont val="Cambria"/>
        <family val="1"/>
      </rPr>
      <t>сопла: 0,5 - 0,7 - 1,0 - 1,2 - 1,4 мм.</t>
    </r>
    <r>
      <rPr>
        <sz val="10"/>
        <rFont val="Cambria"/>
        <family val="1"/>
      </rPr>
      <t xml:space="preserve">                                                                                                                                                                              </t>
    </r>
    <r>
      <rPr>
        <sz val="10"/>
        <rFont val="Calibri"/>
        <family val="2"/>
      </rPr>
      <t>В комплекте: 2 верхних бачка объёмом 0,075 и 0,18 л; регулятор давления с манометром и ЗИП.</t>
    </r>
    <r>
      <rPr>
        <sz val="10"/>
        <rFont val="Cambria"/>
        <family val="1"/>
      </rPr>
      <t xml:space="preserve">                       </t>
    </r>
  </si>
  <si>
    <t>10090**</t>
  </si>
  <si>
    <r>
      <rPr>
        <b/>
        <sz val="10"/>
        <rFont val="Cambria"/>
        <family val="1"/>
      </rPr>
      <t xml:space="preserve">EGO НTE </t>
    </r>
    <r>
      <rPr>
        <b/>
        <sz val="10"/>
        <rFont val="Calibri"/>
        <family val="2"/>
      </rPr>
      <t>-</t>
    </r>
    <r>
      <rPr>
        <sz val="10"/>
        <rFont val="Calibri"/>
        <family val="2"/>
      </rPr>
      <t xml:space="preserve"> миникраскопульт с верхним бачком.                                                                                                                                   Рабочее давление: 2-2,5 бар. Расход воздуха: 150-190 л/мин.                                                                                                                </t>
    </r>
    <r>
      <rPr>
        <i/>
        <sz val="10"/>
        <rFont val="Calibri"/>
        <family val="2"/>
      </rPr>
      <t>Ø</t>
    </r>
    <r>
      <rPr>
        <i/>
        <sz val="8"/>
        <rFont val="Cambria"/>
        <family val="1"/>
      </rPr>
      <t xml:space="preserve"> </t>
    </r>
    <r>
      <rPr>
        <i/>
        <sz val="10"/>
        <rFont val="Cambria"/>
        <family val="1"/>
      </rPr>
      <t>сопла: 0,5 - 0,7 - 1,0 - 1,2 - 1,4 мм.</t>
    </r>
    <r>
      <rPr>
        <sz val="10"/>
        <rFont val="Cambria"/>
        <family val="1"/>
      </rPr>
      <t xml:space="preserve">                                                                                                                                                               </t>
    </r>
    <r>
      <rPr>
        <sz val="10"/>
        <rFont val="Calibri"/>
        <family val="2"/>
      </rPr>
      <t xml:space="preserve">В комплекте: 2 верхних бачка объёмом 0,075 и 0,18 л; регулятор давления с манометром и ЗИП.Вес: 295 г.   </t>
    </r>
    <r>
      <rPr>
        <sz val="10"/>
        <rFont val="Cambria"/>
        <family val="1"/>
      </rPr>
      <t xml:space="preserve">                       </t>
    </r>
  </si>
  <si>
    <t>WALCOM GRAFO System - серия миникраскопультов для художественных и декоративных работ</t>
  </si>
  <si>
    <t>39000/W</t>
  </si>
  <si>
    <r>
      <rPr>
        <b/>
        <sz val="10"/>
        <rFont val="Cambria"/>
        <family val="1"/>
      </rPr>
      <t>GRAFO BAG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- набор краскораспылителей.                                                                                                                                                          В наборе: чемоданчик; ЗИП; кисть-аэрограф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GRAPHIQUE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(Ø</t>
    </r>
    <r>
      <rPr>
        <sz val="8"/>
        <rFont val="Cambria"/>
        <family val="1"/>
      </rPr>
      <t xml:space="preserve"> </t>
    </r>
    <r>
      <rPr>
        <sz val="10"/>
        <rFont val="Calibri"/>
        <family val="2"/>
      </rPr>
      <t>сопла:</t>
    </r>
    <r>
      <rPr>
        <sz val="8"/>
        <rFont val="Cambria"/>
        <family val="1"/>
      </rPr>
      <t xml:space="preserve"> </t>
    </r>
    <r>
      <rPr>
        <sz val="10"/>
        <rFont val="Calibri"/>
        <family val="2"/>
      </rPr>
      <t>0,3 мм); миникраскопульт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EGO HVLP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с верхним бачком 0,075 л (Ø сопла: 0,7 мм); набор сменного сопла к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EGO HVLP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(сопло Ø 1 мм - распыляющая головка - игла); воздушный шланг с фитингами (длина - 1,5 м, Ø </t>
    </r>
    <r>
      <rPr>
        <sz val="10"/>
        <rFont val="Cambria"/>
        <family val="1"/>
      </rPr>
      <t xml:space="preserve">4х6 мм); </t>
    </r>
    <r>
      <rPr>
        <sz val="10"/>
        <rFont val="Calibri"/>
        <family val="2"/>
      </rPr>
      <t xml:space="preserve">набор бачков </t>
    </r>
    <r>
      <rPr>
        <b/>
        <sz val="10"/>
        <rFont val="Cambria"/>
        <family val="1"/>
      </rPr>
      <t>DECOR KIT</t>
    </r>
    <r>
      <rPr>
        <sz val="10"/>
        <rFont val="Calibri"/>
        <family val="2"/>
      </rPr>
      <t xml:space="preserve"> к аэрографу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GRAPHIQUE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(5 стеклянных бачков с крышкой ёмкостью 20 мл). </t>
    </r>
  </si>
  <si>
    <t>39003/W</t>
  </si>
  <si>
    <r>
      <rPr>
        <b/>
        <sz val="10"/>
        <rFont val="Cambria"/>
        <family val="1"/>
      </rPr>
      <t>GRAPHIQUE</t>
    </r>
    <r>
      <rPr>
        <b/>
        <sz val="10"/>
        <color indexed="30"/>
        <rFont val="Cambria"/>
        <family val="1"/>
      </rPr>
      <t xml:space="preserve"> </t>
    </r>
    <r>
      <rPr>
        <sz val="10"/>
        <rFont val="Calibri"/>
        <family val="2"/>
      </rPr>
      <t xml:space="preserve">- кисть-аэрограф.                                                                                                                                                                           Рабочее давление: 0,5-3,5 бар. Расход воздуха: 10-25 л/мин. </t>
    </r>
    <r>
      <rPr>
        <sz val="10"/>
        <rFont val="Cambria"/>
        <family val="1"/>
      </rPr>
      <t xml:space="preserve">                                                                                                                                       </t>
    </r>
    <r>
      <rPr>
        <i/>
        <sz val="10"/>
        <rFont val="Cambria"/>
        <family val="1"/>
      </rPr>
      <t>Ø сопла: 0,3 мм.</t>
    </r>
    <r>
      <rPr>
        <sz val="10"/>
        <rFont val="Cambri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Calibri"/>
        <family val="2"/>
      </rPr>
      <t>В комплекте: верхний алюминиевый бачок 4 мл, нижний стеклянный бачок 20 мл, фитинг для присоединения мини-шланга подачи воздуха Ø 4х6 мм, сервисный ключ, кронштейн для крепления аэрографа.</t>
    </r>
  </si>
  <si>
    <t xml:space="preserve">                             WALCOM SLIM KOMBAT- серия краскопультов для финишной окраски и грунтов</t>
  </si>
  <si>
    <t>8030**</t>
  </si>
  <si>
    <r>
      <rPr>
        <b/>
        <sz val="10"/>
        <rFont val="Cambria"/>
        <family val="1"/>
      </rPr>
      <t>Slim Kombat S HTE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- краскопульт с верхним пластиковым бачком 0,68 л.  Рабочее давление: 2-2,5 бар. Расход воздуха: 265-290 л/мин. Корпус: литой магниевый сплав с кевларовым покрытием. Распыляющая головка: химически никелированная латунь.  </t>
    </r>
    <r>
      <rPr>
        <sz val="10"/>
        <rFont val="Cambria"/>
        <family val="1"/>
      </rPr>
      <t xml:space="preserve">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Calibri"/>
        <family val="2"/>
      </rPr>
      <t>Ø</t>
    </r>
    <r>
      <rPr>
        <i/>
        <sz val="10"/>
        <rFont val="Cambria"/>
        <family val="1"/>
      </rPr>
      <t xml:space="preserve"> сопла: 1,0 - 1,2 - 1,3 - 1,4 - 1,5 - 1,7 - 1,9 - 2,2 - 2,5  мм.</t>
    </r>
    <r>
      <rPr>
        <sz val="10"/>
        <rFont val="Cambria"/>
        <family val="1"/>
      </rPr>
      <t xml:space="preserve">                                                                                                                                                      </t>
    </r>
    <r>
      <rPr>
        <sz val="10"/>
        <rFont val="Calibri"/>
        <family val="2"/>
      </rPr>
      <t>В комплекте: чемоданчик, регулятор давления воздуха с манометром, ЗИП.</t>
    </r>
  </si>
  <si>
    <t>8130**</t>
  </si>
  <si>
    <r>
      <rPr>
        <b/>
        <sz val="10"/>
        <rFont val="Cambria"/>
        <family val="1"/>
      </rPr>
      <t>Slim Kombat S HVLP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- краскопульт с верхним пластиковым бачком 0,68 л. Рабочее давление: 2 бар. Расход воздуха: 315 л/мин. Корпус: литой магниевый сплав с кевларовым покрытием. Распыляющая головка: химически никелированная латунь.     </t>
    </r>
    <r>
      <rPr>
        <sz val="10"/>
        <rFont val="Cambria"/>
        <family val="1"/>
      </rPr>
      <t xml:space="preserve">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Calibri"/>
        <family val="2"/>
      </rPr>
      <t>Ø</t>
    </r>
    <r>
      <rPr>
        <i/>
        <sz val="10"/>
        <rFont val="Cambria"/>
        <family val="1"/>
      </rPr>
      <t xml:space="preserve"> сопла: 1,0 - 1,2 - 1,3 - 1,4 - 1,5 - 1,7 - 1,9 - 2,2 - 2,5  мм.</t>
    </r>
    <r>
      <rPr>
        <sz val="10"/>
        <rFont val="Cambria"/>
        <family val="1"/>
      </rPr>
      <t xml:space="preserve">                                                                                                                                                              </t>
    </r>
    <r>
      <rPr>
        <sz val="10"/>
        <rFont val="Calibri"/>
        <family val="2"/>
      </rPr>
      <t>В комплекте: чемоданчик, регулятор давления воздуха с манометром, ЗИП.</t>
    </r>
  </si>
  <si>
    <t>813522</t>
  </si>
  <si>
    <r>
      <rPr>
        <b/>
        <sz val="10"/>
        <rFont val="Cambria"/>
        <family val="1"/>
      </rPr>
      <t>Slim Kombat S HVLP ALL</t>
    </r>
    <r>
      <rPr>
        <sz val="10"/>
        <rFont val="Calibri"/>
        <family val="2"/>
      </rPr>
      <t xml:space="preserve"> - краскопульт с верхним алюминиевым бачком 0,75 л. Рабочее давление: 2 бар. Расход воздуха: 315 л/мин. Корпус: литой магниевый сплав с кевларовым покрытием. Распыляющая головка: химически никелированная латунь. </t>
    </r>
    <r>
      <rPr>
        <sz val="10"/>
        <rFont val="Cambria"/>
        <family val="1"/>
      </rPr>
      <t xml:space="preserve">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Calibri"/>
        <family val="2"/>
      </rPr>
      <t>Ø</t>
    </r>
    <r>
      <rPr>
        <i/>
        <sz val="10"/>
        <rFont val="Cambria"/>
        <family val="1"/>
      </rPr>
      <t xml:space="preserve"> сопла:  2,2   мм.</t>
    </r>
    <r>
      <rPr>
        <sz val="10"/>
        <rFont val="Cambria"/>
        <family val="1"/>
      </rPr>
      <t xml:space="preserve">                                                                                                                                                                                                 </t>
    </r>
    <r>
      <rPr>
        <sz val="10"/>
        <rFont val="Calibri"/>
        <family val="2"/>
      </rPr>
      <t>В комплекте: чемоданчик, регулятор давления воздуха с манометром, ЗИП.</t>
    </r>
  </si>
  <si>
    <t xml:space="preserve">                             WALCOM SLIM - серия краскопультов для финишной окраски и грунтов</t>
  </si>
  <si>
    <t>10060**</t>
  </si>
  <si>
    <r>
      <rPr>
        <b/>
        <sz val="10"/>
        <rFont val="Cambria"/>
        <family val="1"/>
      </rPr>
      <t>Slim S HVLP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- краскопульт с верхним бачком 0,68 л.                                                                                                                                         Рабочее давление: 2 бар. Расход воздуха: 230 л/мин.</t>
    </r>
    <r>
      <rPr>
        <sz val="10"/>
        <rFont val="Cambria"/>
        <family val="1"/>
      </rPr>
      <t xml:space="preserve">                                                                                                                                           </t>
    </r>
    <r>
      <rPr>
        <i/>
        <sz val="10"/>
        <rFont val="Cambria"/>
        <family val="1"/>
      </rPr>
      <t>Ø сопла: 1,3 - 1,5 - 1,7 - 1,9 - 2,2 мм.</t>
    </r>
    <r>
      <rPr>
        <sz val="10"/>
        <rFont val="Cambria"/>
        <family val="1"/>
      </rPr>
      <t xml:space="preserve">                                                                                                                                                                                </t>
    </r>
    <r>
      <rPr>
        <sz val="10"/>
        <rFont val="Calibri"/>
        <family val="2"/>
      </rPr>
      <t>В комплекте: чемоданчик, регулятор давления воздуха с манометром, ЗИП.</t>
    </r>
  </si>
  <si>
    <t>10061**</t>
  </si>
  <si>
    <r>
      <rPr>
        <b/>
        <sz val="10"/>
        <rFont val="Cambria"/>
        <family val="1"/>
      </rPr>
      <t>Slim S HVLP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 xml:space="preserve">- краскопульт с верхним алюминиевым бачком 0,75 л.                                                                                                                                  Рабочее давление: 2 бар. Расход воздуха: 230 л/мин.  </t>
    </r>
    <r>
      <rPr>
        <sz val="10"/>
        <rFont val="Cambria"/>
        <family val="1"/>
      </rPr>
      <t xml:space="preserve">                                                                                                                                 </t>
    </r>
    <r>
      <rPr>
        <i/>
        <sz val="10"/>
        <rFont val="Cambria"/>
        <family val="1"/>
      </rPr>
      <t>Ø сопла: 1,3 - 1,5 - 1,7 - 1,9 - 2,2 мм.</t>
    </r>
    <r>
      <rPr>
        <sz val="10"/>
        <rFont val="Cambria"/>
        <family val="1"/>
      </rPr>
      <t xml:space="preserve">                                                                                                                    </t>
    </r>
    <r>
      <rPr>
        <sz val="10"/>
        <rFont val="Calibri"/>
        <family val="2"/>
      </rPr>
      <t xml:space="preserve">                                                      В комплекте: чемоданчик, регулятор давления воздуха с манометром, ЗИП.</t>
    </r>
  </si>
  <si>
    <t xml:space="preserve">10070**  </t>
  </si>
  <si>
    <r>
      <rPr>
        <b/>
        <sz val="10"/>
        <rFont val="Cambria"/>
        <family val="1"/>
      </rPr>
      <t>Slim I HVLP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-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 xml:space="preserve">краскопульт с нижним алюминиевым бачком 1 л.                                                                                                                              Рабочее давление: 2 бар. Расход воздуха: 230 л/мин. </t>
    </r>
    <r>
      <rPr>
        <sz val="10"/>
        <rFont val="Cambria"/>
        <family val="1"/>
      </rPr>
      <t xml:space="preserve">                                                                                                                                      </t>
    </r>
    <r>
      <rPr>
        <i/>
        <sz val="10"/>
        <rFont val="Cambria"/>
        <family val="1"/>
      </rPr>
      <t>Ø соплa: 1,7 - 1,9 - 2,2 мм.</t>
    </r>
    <r>
      <rPr>
        <sz val="10"/>
        <rFont val="Cambria"/>
        <family val="1"/>
      </rPr>
      <t xml:space="preserve">                                                                                                                                                                                         </t>
    </r>
    <r>
      <rPr>
        <sz val="10"/>
        <rFont val="Calibri"/>
        <family val="2"/>
      </rPr>
      <t>В комплекте: чемоданчик, регулятор давления воздуха с манометром, ЗИП.</t>
    </r>
  </si>
  <si>
    <t xml:space="preserve">10071**  </t>
  </si>
  <si>
    <r>
      <rPr>
        <b/>
        <sz val="10"/>
        <rFont val="Cambria"/>
        <family val="1"/>
      </rPr>
      <t>Slim SP HVLP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- краскопульт с нижней подачей от красконагнетательного бака или мембранного насоса.</t>
    </r>
    <r>
      <rPr>
        <sz val="10"/>
        <rFont val="Cambria"/>
        <family val="1"/>
      </rPr>
      <t xml:space="preserve">                                                                                                                                                                            </t>
    </r>
    <r>
      <rPr>
        <sz val="10"/>
        <rFont val="Calibri"/>
        <family val="2"/>
      </rPr>
      <t xml:space="preserve">Рабочее давление: 2,0 бар. Расход воздуха: 230  л/мин.     </t>
    </r>
    <r>
      <rPr>
        <sz val="10"/>
        <rFont val="Cambria"/>
        <family val="1"/>
      </rPr>
      <t xml:space="preserve">                                                                                                                            </t>
    </r>
    <r>
      <rPr>
        <i/>
        <sz val="10"/>
        <rFont val="Calibri"/>
        <family val="2"/>
      </rPr>
      <t>Ø</t>
    </r>
    <r>
      <rPr>
        <i/>
        <sz val="10"/>
        <rFont val="Cambria"/>
        <family val="1"/>
      </rPr>
      <t xml:space="preserve"> сопла: 1,0 - 1,3 - 1,5 - 1,7 - 1,9 - 2,2 мм.                                                                                                                                                                </t>
    </r>
    <r>
      <rPr>
        <sz val="10"/>
        <rFont val="Calibri"/>
        <family val="2"/>
      </rPr>
      <t>В комплекте: чемоданчик, регулятор давления воздуха с манометром, ЗИП.</t>
    </r>
  </si>
  <si>
    <t>10068**</t>
  </si>
  <si>
    <r>
      <rPr>
        <b/>
        <sz val="10"/>
        <rFont val="Cambria"/>
        <family val="1"/>
      </rPr>
      <t xml:space="preserve">Slim S HTE </t>
    </r>
    <r>
      <rPr>
        <b/>
        <sz val="10"/>
        <rFont val="Calibri"/>
        <family val="2"/>
      </rPr>
      <t>-</t>
    </r>
    <r>
      <rPr>
        <sz val="10"/>
        <rFont val="Calibri"/>
        <family val="2"/>
      </rPr>
      <t xml:space="preserve"> краскопульт с верхним бачком 0,68 л.                                                                                                                                Рабочее давление: 2-2,5 бар. Расход воздуха: 220-260 л/мин.</t>
    </r>
    <r>
      <rPr>
        <sz val="10"/>
        <rFont val="Cambria"/>
        <family val="1"/>
      </rPr>
      <t xml:space="preserve">                                                                                                                   </t>
    </r>
    <r>
      <rPr>
        <i/>
        <sz val="10"/>
        <rFont val="Calibri"/>
        <family val="2"/>
      </rPr>
      <t>Ø</t>
    </r>
    <r>
      <rPr>
        <i/>
        <sz val="8"/>
        <rFont val="Cambria"/>
        <family val="1"/>
      </rPr>
      <t xml:space="preserve"> </t>
    </r>
    <r>
      <rPr>
        <i/>
        <sz val="10"/>
        <rFont val="Cambria"/>
        <family val="1"/>
      </rPr>
      <t>сопла: 1,3 - 1,5 - 1,7 - 1,9 - 2,2 - 2,5 мм.</t>
    </r>
    <r>
      <rPr>
        <sz val="10"/>
        <rFont val="Cambria"/>
        <family val="1"/>
      </rPr>
      <t xml:space="preserve">                                                                                                                                                              </t>
    </r>
    <r>
      <rPr>
        <sz val="10"/>
        <rFont val="Calibri"/>
        <family val="2"/>
      </rPr>
      <t>В комплекте: чемоданчик, регулятор давления воздуха с манометром, ЗИП.</t>
    </r>
  </si>
  <si>
    <t>10077**</t>
  </si>
  <si>
    <r>
      <rPr>
        <b/>
        <sz val="10"/>
        <rFont val="Cambria"/>
        <family val="1"/>
      </rPr>
      <t xml:space="preserve">Slim I HTE </t>
    </r>
    <r>
      <rPr>
        <sz val="10"/>
        <rFont val="Calibri"/>
        <family val="2"/>
      </rPr>
      <t>- краскопульт с нижним алюминиевым бачком 1 л.                                                                                                                      Рабочее давление: 2-2,5 бар. Расход воздуха: 220-260  л/мин.</t>
    </r>
    <r>
      <rPr>
        <sz val="10"/>
        <rFont val="Cambria"/>
        <family val="1"/>
      </rPr>
      <t xml:space="preserve">                                                                                                                        </t>
    </r>
    <r>
      <rPr>
        <i/>
        <sz val="10"/>
        <rFont val="Calibri"/>
        <family val="2"/>
      </rPr>
      <t>Ø</t>
    </r>
    <r>
      <rPr>
        <i/>
        <sz val="8"/>
        <rFont val="Cambria"/>
        <family val="1"/>
      </rPr>
      <t xml:space="preserve"> </t>
    </r>
    <r>
      <rPr>
        <i/>
        <sz val="10"/>
        <rFont val="Cambria"/>
        <family val="1"/>
      </rPr>
      <t>сопла: 1,3 - 1,5 - 1,7 - 1,9 - 2,2 - 2,5 мм.</t>
    </r>
    <r>
      <rPr>
        <sz val="10"/>
        <rFont val="Cambria"/>
        <family val="1"/>
      </rPr>
      <t xml:space="preserve">                                                                                                                                                              </t>
    </r>
    <r>
      <rPr>
        <sz val="10"/>
        <rFont val="Calibri"/>
        <family val="2"/>
      </rPr>
      <t>В комплекте: чемоданчик, регулятор давления воздуха с манометром, ЗИП.</t>
    </r>
  </si>
  <si>
    <t>10078**</t>
  </si>
  <si>
    <r>
      <rPr>
        <b/>
        <sz val="10"/>
        <rFont val="Cambria"/>
        <family val="1"/>
      </rPr>
      <t>Slim SP HTE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- краскопульт с нижней подачей от красконагнетательного бака или мембранного насоса.                                                                                                                                               Рабочее давление: 2,0-2,5 бар. Расход воздуха: 220-260 л/мин.</t>
    </r>
    <r>
      <rPr>
        <sz val="10"/>
        <rFont val="Cambria"/>
        <family val="1"/>
      </rPr>
      <t xml:space="preserve">                                                                                                                                                                    </t>
    </r>
    <r>
      <rPr>
        <i/>
        <sz val="10"/>
        <rFont val="Calibri"/>
        <family val="2"/>
      </rPr>
      <t>Ø</t>
    </r>
    <r>
      <rPr>
        <i/>
        <sz val="8"/>
        <rFont val="Cambria"/>
        <family val="1"/>
      </rPr>
      <t xml:space="preserve"> </t>
    </r>
    <r>
      <rPr>
        <i/>
        <sz val="10"/>
        <rFont val="Cambria"/>
        <family val="1"/>
      </rPr>
      <t>сопла: 1,0 - 1,3 -1,5 - 1,7 - 1,9 - 2,2 мм.</t>
    </r>
    <r>
      <rPr>
        <sz val="10"/>
        <rFont val="Cambria"/>
        <family val="1"/>
      </rPr>
      <t xml:space="preserve">                                                                                                                                                                           </t>
    </r>
    <r>
      <rPr>
        <sz val="10"/>
        <rFont val="Calibri"/>
        <family val="2"/>
      </rPr>
      <t>В комплекте: чемоданчик, регулятор давления воздуха с манометром, ЗИП.</t>
    </r>
  </si>
  <si>
    <t>10083**</t>
  </si>
  <si>
    <r>
      <rPr>
        <b/>
        <sz val="10"/>
        <rFont val="Cambria"/>
        <family val="1"/>
      </rPr>
      <t xml:space="preserve">Slim S HTE SR </t>
    </r>
    <r>
      <rPr>
        <sz val="10"/>
        <rFont val="Calibri"/>
        <family val="2"/>
      </rPr>
      <t xml:space="preserve">- краскопульт с верхним бачком 0,68 л.                                                                                                                                    Рабочее давление: 2,5-3,0 бар. Расход воздуха: 220-260 л/мин.                                                                                                                        </t>
    </r>
    <r>
      <rPr>
        <i/>
        <sz val="10"/>
        <rFont val="Calibri"/>
        <family val="2"/>
      </rPr>
      <t>Ø</t>
    </r>
    <r>
      <rPr>
        <i/>
        <sz val="8"/>
        <rFont val="Cambria"/>
        <family val="1"/>
      </rPr>
      <t xml:space="preserve"> </t>
    </r>
    <r>
      <rPr>
        <i/>
        <sz val="10"/>
        <rFont val="Cambria"/>
        <family val="1"/>
      </rPr>
      <t>сопла: 1,3 - 1,5 - 1,7 - 1,9 - 2,2 - 2,5 мм.</t>
    </r>
    <r>
      <rPr>
        <sz val="10"/>
        <rFont val="Cambria"/>
        <family val="1"/>
      </rPr>
      <t xml:space="preserve">                                                                                                                                                                     </t>
    </r>
    <r>
      <rPr>
        <sz val="10"/>
        <rFont val="Calibri"/>
        <family val="2"/>
      </rPr>
      <t>В комплекте: чемоданчик, ЗИП.</t>
    </r>
  </si>
  <si>
    <t>10088**</t>
  </si>
  <si>
    <r>
      <rPr>
        <b/>
        <sz val="10"/>
        <rFont val="Cambria"/>
        <family val="1"/>
      </rPr>
      <t xml:space="preserve">Slim I HTE SR </t>
    </r>
    <r>
      <rPr>
        <sz val="10"/>
        <rFont val="Calibri"/>
        <family val="2"/>
      </rPr>
      <t>- краскопульт с нижним алюминиевым бачком 1 л.                                                                                                                                      Рабочее давление: 2,5-3,0 бар. Расход воздуха: 220-260 л/мин.</t>
    </r>
    <r>
      <rPr>
        <sz val="10"/>
        <rFont val="Cambria"/>
        <family val="1"/>
      </rPr>
      <t xml:space="preserve">                                                                                                                                                </t>
    </r>
    <r>
      <rPr>
        <i/>
        <sz val="10"/>
        <rFont val="Calibri"/>
        <family val="2"/>
      </rPr>
      <t>Ø</t>
    </r>
    <r>
      <rPr>
        <i/>
        <sz val="8"/>
        <rFont val="Cambria"/>
        <family val="1"/>
      </rPr>
      <t xml:space="preserve"> </t>
    </r>
    <r>
      <rPr>
        <i/>
        <sz val="10"/>
        <rFont val="Cambria"/>
        <family val="1"/>
      </rPr>
      <t>сопла: 1,3 - 1,5 - 1,7 - 1,9 - 2,2 - 2,5 мм.</t>
    </r>
    <r>
      <rPr>
        <sz val="10"/>
        <rFont val="Cambria"/>
        <family val="1"/>
      </rPr>
      <t xml:space="preserve">                                                                                                                                                                                           </t>
    </r>
    <r>
      <rPr>
        <sz val="10"/>
        <rFont val="Calibri"/>
        <family val="2"/>
      </rPr>
      <t>В комплекте: чемоданчик, ЗИП.</t>
    </r>
  </si>
  <si>
    <t>10089**</t>
  </si>
  <si>
    <r>
      <rPr>
        <b/>
        <sz val="10"/>
        <rFont val="Cambria"/>
        <family val="1"/>
      </rPr>
      <t>Slim SP HTE SR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- краскопульт с нижней подачей от красконагнетательного бака или мембранного насоса.                                                                                                                                                                                                                       Рабочее давление: 2-2,5 бар. Расход воздуха: 220-260  л/мин.</t>
    </r>
    <r>
      <rPr>
        <sz val="10"/>
        <rFont val="Cambria"/>
        <family val="1"/>
      </rPr>
      <t xml:space="preserve">                                                                                                                                              </t>
    </r>
    <r>
      <rPr>
        <i/>
        <sz val="10"/>
        <rFont val="Calibri"/>
        <family val="2"/>
      </rPr>
      <t>Ø</t>
    </r>
    <r>
      <rPr>
        <i/>
        <sz val="8"/>
        <rFont val="Cambria"/>
        <family val="1"/>
      </rPr>
      <t xml:space="preserve"> </t>
    </r>
    <r>
      <rPr>
        <i/>
        <sz val="10"/>
        <rFont val="Cambria"/>
        <family val="1"/>
      </rPr>
      <t>сопла: 1,0 - 1,3 - 1,5 - 1,7 - 1,9 - 2,2 - 2,5 мм.</t>
    </r>
    <r>
      <rPr>
        <sz val="10"/>
        <rFont val="Cambria"/>
        <family val="1"/>
      </rPr>
      <t xml:space="preserve">                                                                                                                                                                           </t>
    </r>
    <r>
      <rPr>
        <sz val="10"/>
        <rFont val="Calibri"/>
        <family val="2"/>
      </rPr>
      <t>В комплекте: чемоданчик, ЗИП.</t>
    </r>
  </si>
  <si>
    <t>WALCOM Slim HD - краскопульт для специальных работ</t>
  </si>
  <si>
    <t>10080**</t>
  </si>
  <si>
    <r>
      <rPr>
        <b/>
        <sz val="10"/>
        <rFont val="Cambria"/>
        <family val="1"/>
      </rPr>
      <t xml:space="preserve">Slim HTE HD </t>
    </r>
    <r>
      <rPr>
        <sz val="10"/>
        <rFont val="Calibri"/>
        <family val="2"/>
      </rPr>
      <t xml:space="preserve">- краскопульт для нанесения густых составов (латексных, полиуретановых, гелиевых) с верхним бачком 0,68 л и дополнительной подачей сжатого воздуха в бачок. Рабочее давление: 2,0 - 2,5 бар.                                                                                                                                                           Расход воздуха: 240-280 л/мин. </t>
    </r>
    <r>
      <rPr>
        <i/>
        <sz val="10"/>
        <rFont val="Calibri"/>
        <family val="2"/>
      </rPr>
      <t>Ø</t>
    </r>
    <r>
      <rPr>
        <i/>
        <sz val="8"/>
        <rFont val="Cambria"/>
        <family val="1"/>
      </rPr>
      <t xml:space="preserve"> </t>
    </r>
    <r>
      <rPr>
        <i/>
        <sz val="10"/>
        <rFont val="Cambria"/>
        <family val="1"/>
      </rPr>
      <t>соплa: 1,3 - 1,5 - 1,7 - 1,9 - 2,2 - 2,5 мм.</t>
    </r>
    <r>
      <rPr>
        <sz val="10"/>
        <rFont val="Cambria"/>
        <family val="1"/>
      </rPr>
      <t xml:space="preserve">                                                                                                                                                                           </t>
    </r>
    <r>
      <rPr>
        <sz val="10"/>
        <rFont val="Calibri"/>
        <family val="2"/>
      </rPr>
      <t>В комплекте: чемоданчик, раздельный редуктор-регулятор давления воздуха,                                                                                                                    при подаче в бачок и на краскопульт, с манометром и ЗИП.</t>
    </r>
  </si>
  <si>
    <t>ASTUROMEC DIECIMILA 10011 - серия краскопультов для нанесения грунтов и финишной окраски</t>
  </si>
  <si>
    <t>480**</t>
  </si>
  <si>
    <r>
      <rPr>
        <b/>
        <sz val="10"/>
        <rFont val="Cambria"/>
        <family val="1"/>
      </rPr>
      <t>DIECIMILA 10011 HVLP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- краскопульт с верхним бачком 0,68 л.                                                                                                                                         Рабочее давление: 2 бар. Расход воздуха: 230 л/мин.</t>
    </r>
    <r>
      <rPr>
        <sz val="10"/>
        <rFont val="Cambri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Cambria"/>
        <family val="1"/>
      </rPr>
      <t>Ø сопла: 1,3 - 1,5 - 1,7 - 1,9  - 2,2 - 2,5 мм.</t>
    </r>
    <r>
      <rPr>
        <sz val="10"/>
        <rFont val="Cambri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Calibri"/>
        <family val="2"/>
      </rPr>
      <t>В комплекте: чемоданчик, регулятор давления воздуха с манометром, ЗИП.</t>
    </r>
  </si>
  <si>
    <t>490**</t>
  </si>
  <si>
    <r>
      <rPr>
        <b/>
        <sz val="10"/>
        <rFont val="Cambria"/>
        <family val="1"/>
      </rPr>
      <t>DIECIMILA 10011 HTE SR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- краскопульт с верхним бачком 0,68 л.                                                                                                                                         Рабочее давление: 2-2,5 бар. Расход воздуха: 220-260 л/мин.</t>
    </r>
    <r>
      <rPr>
        <sz val="10"/>
        <rFont val="Cambri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Cambria"/>
        <family val="1"/>
      </rPr>
      <t>Ø сопла: 1,0 - 1,2 - 1,3 - 1,5 - 1,7 - 1,9 - 2,2 - 2,5 мм.</t>
    </r>
    <r>
      <rPr>
        <sz val="10"/>
        <rFont val="Cambria"/>
        <family val="1"/>
      </rPr>
      <t xml:space="preserve">                                                                                                                                                                                </t>
    </r>
    <r>
      <rPr>
        <sz val="10"/>
        <rFont val="Calibri"/>
        <family val="2"/>
      </rPr>
      <t>В комплекте: чемоданчик, ЗИП.</t>
    </r>
  </si>
  <si>
    <t>497**</t>
  </si>
  <si>
    <r>
      <rPr>
        <b/>
        <sz val="10"/>
        <rFont val="Cambria"/>
        <family val="1"/>
      </rPr>
      <t>DIECIMILA 10010/SP HTE SR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- краскопульт с нижней подачей от красконагнетательного бака или мембранного насоса.                                                                                                                                                                                                                Рабочее давление: 2-2,5 бар. Расход воздуха: 220-260 л/мин.</t>
    </r>
    <r>
      <rPr>
        <sz val="10"/>
        <rFont val="Cambri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Cambria"/>
        <family val="1"/>
      </rPr>
      <t>Ø сопла: 1,0 - 1,2 - 1,3 - 1,5 - 1,7 - 1,9 - 2,2 мм.</t>
    </r>
    <r>
      <rPr>
        <sz val="10"/>
        <rFont val="Cambria"/>
        <family val="1"/>
      </rPr>
      <t xml:space="preserve">                                                                                                                                                                                </t>
    </r>
    <r>
      <rPr>
        <sz val="10"/>
        <rFont val="Calibri"/>
        <family val="2"/>
      </rPr>
      <t>В комплекте: чемоданчик, ЗИП.</t>
    </r>
  </si>
  <si>
    <t xml:space="preserve">                  ASTUROMEC 9000 TOP LINE - серия краскопультов для нанесения грунтов и финишной окраски</t>
  </si>
  <si>
    <t>210**</t>
  </si>
  <si>
    <r>
      <rPr>
        <b/>
        <sz val="10"/>
        <rFont val="Cambria"/>
        <family val="1"/>
      </rPr>
      <t>9011 HVLP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- краскопульт с верхним бачком 0,68 л.</t>
    </r>
    <r>
      <rPr>
        <sz val="10"/>
        <rFont val="Cambria"/>
        <family val="1"/>
      </rPr>
      <t xml:space="preserve">                                                                                                                                            </t>
    </r>
    <r>
      <rPr>
        <sz val="10"/>
        <rFont val="Calibri"/>
        <family val="2"/>
      </rPr>
      <t>Рабочее давление: 2 бар. Расход воздуха: 220 л/мин.</t>
    </r>
    <r>
      <rPr>
        <sz val="10"/>
        <rFont val="Cambria"/>
        <family val="1"/>
      </rPr>
      <t xml:space="preserve">                                                                                                                                        </t>
    </r>
    <r>
      <rPr>
        <i/>
        <sz val="10"/>
        <rFont val="Calibri"/>
        <family val="2"/>
      </rPr>
      <t>Ø</t>
    </r>
    <r>
      <rPr>
        <i/>
        <sz val="10"/>
        <rFont val="Cambria"/>
        <family val="1"/>
      </rPr>
      <t xml:space="preserve"> сопла: 1,3 - 1,5 - 1,7 - 1,9 - 2,2 - 2,5 мм.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                                                                                                                                                             В комплекте: чемоданчик, регулятор давления воздуха с манометром, ЗИП.</t>
    </r>
    <r>
      <rPr>
        <sz val="10"/>
        <rFont val="Cambria"/>
        <family val="1"/>
      </rPr>
      <t xml:space="preserve">       </t>
    </r>
  </si>
  <si>
    <t>211**</t>
  </si>
  <si>
    <r>
      <rPr>
        <b/>
        <sz val="10"/>
        <rFont val="Cambria"/>
        <family val="1"/>
      </rPr>
      <t>9011 HVLP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- краскопульт с верхним алюминиевым бачком 0,5 л.                                                                                                            Рабочее давление: 2 бар. Расход воздуха: 220 л/мин.                                                                                                                                          </t>
    </r>
    <r>
      <rPr>
        <i/>
        <sz val="10"/>
        <rFont val="Calibri"/>
        <family val="2"/>
      </rPr>
      <t>Ø</t>
    </r>
    <r>
      <rPr>
        <i/>
        <sz val="10"/>
        <rFont val="Cambria"/>
        <family val="1"/>
      </rPr>
      <t xml:space="preserve"> сопла: 1,3 - 1,5 - 1,7 - 1,9 - 2,2 - 2,5 мм.</t>
    </r>
    <r>
      <rPr>
        <sz val="10"/>
        <rFont val="Cambria"/>
        <family val="1"/>
      </rPr>
      <t xml:space="preserve">                                                                                                                                                                 </t>
    </r>
    <r>
      <rPr>
        <sz val="10"/>
        <rFont val="Calibri"/>
        <family val="2"/>
      </rPr>
      <t xml:space="preserve">В комплекте: чемоданчик, регулятор давления воздуха с манометром, ЗИП.       </t>
    </r>
  </si>
  <si>
    <t>216**</t>
  </si>
  <si>
    <r>
      <rPr>
        <b/>
        <sz val="10"/>
        <rFont val="Cambria"/>
        <family val="1"/>
      </rPr>
      <t>9010 HVLP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-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краскопульт с нижним алюминиевым бачком 1 л.                                                                                                                Рабочее давление: 2 бар. Расход воздуха: 220 л/мин.</t>
    </r>
    <r>
      <rPr>
        <sz val="10"/>
        <rFont val="Cambria"/>
        <family val="1"/>
      </rPr>
      <t xml:space="preserve">                                                                                                                                           </t>
    </r>
    <r>
      <rPr>
        <i/>
        <sz val="10"/>
        <rFont val="Calibri"/>
        <family val="2"/>
      </rPr>
      <t>Ø</t>
    </r>
    <r>
      <rPr>
        <i/>
        <sz val="10"/>
        <rFont val="Cambria"/>
        <family val="1"/>
      </rPr>
      <t xml:space="preserve"> сопла: 1,5 - 1,7 - 1,9 - 2,2 - 2,5 мм.</t>
    </r>
    <r>
      <rPr>
        <sz val="10"/>
        <rFont val="Cambria"/>
        <family val="1"/>
      </rPr>
      <t xml:space="preserve">                                                                                                                                                                              </t>
    </r>
    <r>
      <rPr>
        <sz val="10"/>
        <rFont val="Calibri"/>
        <family val="2"/>
      </rPr>
      <t>В комплекте: чемоданчик, регулятор давления воздуха с манометром, ЗИП.</t>
    </r>
  </si>
  <si>
    <t>230**</t>
  </si>
  <si>
    <r>
      <rPr>
        <b/>
        <sz val="10"/>
        <rFont val="Cambria"/>
        <family val="1"/>
      </rPr>
      <t>9011 HTE</t>
    </r>
    <r>
      <rPr>
        <sz val="10"/>
        <rFont val="Calibri"/>
        <family val="2"/>
      </rPr>
      <t xml:space="preserve"> - краскопульт с верхним бачком 0,68 л.                                                                                                                                                  Рабочее давление: 2,5-3 бар. Расход воздуха: 180-220 л/мин.  </t>
    </r>
    <r>
      <rPr>
        <sz val="10"/>
        <rFont val="Cambria"/>
        <family val="1"/>
      </rPr>
      <t xml:space="preserve">                                                                                                                         </t>
    </r>
    <r>
      <rPr>
        <i/>
        <sz val="10"/>
        <rFont val="Calibri"/>
        <family val="2"/>
      </rPr>
      <t>Ø</t>
    </r>
    <r>
      <rPr>
        <i/>
        <sz val="8"/>
        <rFont val="Cambria"/>
        <family val="1"/>
      </rPr>
      <t xml:space="preserve"> </t>
    </r>
    <r>
      <rPr>
        <i/>
        <sz val="10"/>
        <rFont val="Cambria"/>
        <family val="1"/>
      </rPr>
      <t>cопла: 1,3 - 1,5 - 1,7 - 1,9 - 2,2 - 2,5 мм.</t>
    </r>
    <r>
      <rPr>
        <sz val="10"/>
        <rFont val="Cambria"/>
        <family val="1"/>
      </rPr>
      <t xml:space="preserve">                                                                                                                                                                                  </t>
    </r>
    <r>
      <rPr>
        <sz val="10"/>
        <rFont val="Calibri"/>
        <family val="2"/>
      </rPr>
      <t xml:space="preserve">В комплекте: чемоданчик, ЗИП.       </t>
    </r>
  </si>
  <si>
    <t>237**</t>
  </si>
  <si>
    <r>
      <rPr>
        <b/>
        <sz val="10"/>
        <rFont val="Cambria"/>
        <family val="1"/>
      </rPr>
      <t>9010/SP HTE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- краскопульт с нижней подачей от красконагнетательного бака или мембранного насоса.  Рабочее давление: 2,5-3 бар. Расход воздуха: 220-240 л/мин.</t>
    </r>
    <r>
      <rPr>
        <sz val="10"/>
        <rFont val="Cambria"/>
        <family val="1"/>
      </rPr>
      <t xml:space="preserve">                                                                                                                                             </t>
    </r>
    <r>
      <rPr>
        <i/>
        <sz val="10"/>
        <rFont val="Calibri"/>
        <family val="2"/>
      </rPr>
      <t>Ø</t>
    </r>
    <r>
      <rPr>
        <i/>
        <sz val="8"/>
        <rFont val="Cambria"/>
        <family val="1"/>
      </rPr>
      <t xml:space="preserve"> </t>
    </r>
    <r>
      <rPr>
        <i/>
        <sz val="10"/>
        <rFont val="Cambria"/>
        <family val="1"/>
      </rPr>
      <t xml:space="preserve">сопла: 1,0 - 1,3 - 1,5 - 1,7 - 1,9 - 2,2 - 2,5 мм.                                                                                                                                                              </t>
    </r>
    <r>
      <rPr>
        <sz val="10"/>
        <rFont val="Calibri"/>
        <family val="2"/>
      </rPr>
      <t xml:space="preserve">В комплекте: чемоданчик, ЗИП. </t>
    </r>
  </si>
  <si>
    <t>ASTUROMEC 6000 - серия краскопультов для нанесения грунтов и финишной окраски</t>
  </si>
  <si>
    <t>460**</t>
  </si>
  <si>
    <r>
      <rPr>
        <b/>
        <sz val="10"/>
        <rFont val="Cambria"/>
        <family val="1"/>
      </rPr>
      <t>6011 HVLP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- краскопульт с верхним бачком 0,68 л.                                                                                                                                                                                                                                                    Рабочее давление: 2,5-3 бар. Расход воздуха: 180-220 л/мин.</t>
    </r>
    <r>
      <rPr>
        <sz val="10"/>
        <rFont val="Cambria"/>
        <family val="1"/>
      </rPr>
      <t xml:space="preserve">                                                                                                                    </t>
    </r>
    <r>
      <rPr>
        <i/>
        <sz val="10"/>
        <rFont val="Calibri"/>
        <family val="2"/>
      </rPr>
      <t>Ø</t>
    </r>
    <r>
      <rPr>
        <i/>
        <sz val="10"/>
        <rFont val="Cambria"/>
        <family val="1"/>
      </rPr>
      <t xml:space="preserve"> сопла: 1,2 - 1,4 - 1,7 - 1,9 - 2,2 - 2,5 - 3 мм. </t>
    </r>
    <r>
      <rPr>
        <sz val="10"/>
        <rFont val="Cambria"/>
        <family val="1"/>
      </rPr>
      <t xml:space="preserve">       </t>
    </r>
  </si>
  <si>
    <t>467**</t>
  </si>
  <si>
    <r>
      <rPr>
        <b/>
        <sz val="10"/>
        <rFont val="Cambria"/>
        <family val="1"/>
      </rPr>
      <t>6010/SP HVLP</t>
    </r>
    <r>
      <rPr>
        <sz val="10"/>
        <rFont val="Cambria"/>
        <family val="1"/>
      </rPr>
      <t xml:space="preserve"> - краскопульт с нижней подачей от красконагнетательного бака или мембранного насоса. Рабочее давление: 2,5-3 бар. Расход воздуха: 220-240 л/мин.                                                                                                                                Ø сопла: 1,2 - 1,4 - 1,7 - 1,9 - 2,2 мм.</t>
    </r>
  </si>
  <si>
    <t>470**</t>
  </si>
  <si>
    <r>
      <rPr>
        <b/>
        <sz val="10"/>
        <rFont val="Cambria"/>
        <family val="1"/>
      </rPr>
      <t>6011 HTE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- краскопульт с верхним 0,68 л.                                                                                                                                                           Рабочее давление: 2,5-3 бар. Расход воздуха: 180-220 л/мин.</t>
    </r>
    <r>
      <rPr>
        <sz val="10"/>
        <rFont val="Cambria"/>
        <family val="1"/>
      </rPr>
      <t xml:space="preserve">                                                                                                                                </t>
    </r>
    <r>
      <rPr>
        <i/>
        <sz val="10"/>
        <rFont val="Calibri"/>
        <family val="2"/>
      </rPr>
      <t>Ø</t>
    </r>
    <r>
      <rPr>
        <i/>
        <sz val="8"/>
        <rFont val="Cambria"/>
        <family val="1"/>
      </rPr>
      <t xml:space="preserve"> </t>
    </r>
    <r>
      <rPr>
        <i/>
        <sz val="10"/>
        <rFont val="Cambria"/>
        <family val="1"/>
      </rPr>
      <t>сопла: 1,2 - 1,4 - 1,7 - 1,9 - 2,2 - 2,5 - 3 мм.</t>
    </r>
    <r>
      <rPr>
        <sz val="10"/>
        <rFont val="Cambria"/>
        <family val="1"/>
      </rPr>
      <t xml:space="preserve">        </t>
    </r>
  </si>
  <si>
    <t>477**</t>
  </si>
  <si>
    <r>
      <rPr>
        <b/>
        <sz val="10"/>
        <rFont val="Cambria"/>
        <family val="1"/>
      </rPr>
      <t xml:space="preserve">6010/SP HTE </t>
    </r>
    <r>
      <rPr>
        <sz val="10"/>
        <rFont val="Cambria"/>
        <family val="1"/>
      </rPr>
      <t xml:space="preserve">- краскопульт с нижней подачей от красконагнетательного бака или мембранного насоса. Рабочее давление: 2,5-3 бар. Расход воздуха: 220-240 л/мин.                                                                                                                                             Ø сопла: 1,2 - 1,4 - 1,7 - 1,9 - 2,2 мм.                                                                                                                                                              В комплекте: чемоданчик, ЗИП. </t>
    </r>
  </si>
  <si>
    <t>WALCOM - воздушный мини-шланг для аэрографа</t>
  </si>
  <si>
    <t>201011*</t>
  </si>
  <si>
    <r>
      <rPr>
        <b/>
        <sz val="10"/>
        <rFont val="Cambria"/>
        <family val="1"/>
      </rPr>
      <t>20101194090 МИНИ-ШЛАНГ</t>
    </r>
    <r>
      <rPr>
        <sz val="10"/>
        <rFont val="Calibri"/>
        <family val="2"/>
      </rPr>
      <t xml:space="preserve"> подачи воздуха для кисти-аэрографа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GRAPHIQUE</t>
    </r>
    <r>
      <rPr>
        <sz val="10"/>
        <rFont val="Cambria"/>
        <family val="1"/>
      </rPr>
      <t xml:space="preserve">. </t>
    </r>
    <r>
      <rPr>
        <b/>
        <sz val="10"/>
        <rFont val="Cambria"/>
        <family val="1"/>
      </rPr>
      <t xml:space="preserve">                                                                                          </t>
    </r>
    <r>
      <rPr>
        <sz val="10"/>
        <rFont val="Cambria"/>
        <family val="1"/>
      </rPr>
      <t>Д</t>
    </r>
    <r>
      <rPr>
        <sz val="10"/>
        <rFont val="Calibri"/>
        <family val="2"/>
      </rPr>
      <t>лина - 1,5 м, Ø 4х6 мм.</t>
    </r>
  </si>
  <si>
    <t>ASTUROMEC - наборы для художественных и декоративных работ</t>
  </si>
  <si>
    <r>
      <rPr>
        <b/>
        <sz val="10"/>
        <rFont val="Cambria"/>
        <family val="1"/>
      </rPr>
      <t xml:space="preserve">DECOR KIT </t>
    </r>
    <r>
      <rPr>
        <b/>
        <sz val="10"/>
        <rFont val="Calibri"/>
        <family val="2"/>
      </rPr>
      <t xml:space="preserve">- </t>
    </r>
    <r>
      <rPr>
        <sz val="10"/>
        <rFont val="Calibri"/>
        <family val="2"/>
      </rPr>
      <t xml:space="preserve">набор для художественных и декоративных работ.                                                                                                                                                                         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В комплекте: 5 стеклянных бачков по 20 мл для одновременного использования нескольких цветов краски и переходник для миникраскопультов типа</t>
    </r>
    <r>
      <rPr>
        <sz val="10"/>
        <rFont val="Cambria"/>
        <family val="1"/>
      </rPr>
      <t xml:space="preserve">                                                                                                                                                                              </t>
    </r>
    <r>
      <rPr>
        <b/>
        <sz val="10"/>
        <rFont val="Cambria"/>
        <family val="1"/>
      </rPr>
      <t xml:space="preserve">EGO HVLP, ES/RV </t>
    </r>
    <r>
      <rPr>
        <sz val="10"/>
        <rFont val="Cambria"/>
        <family val="1"/>
      </rPr>
      <t>или</t>
    </r>
    <r>
      <rPr>
        <b/>
        <sz val="10"/>
        <rFont val="Cambria"/>
        <family val="1"/>
      </rPr>
      <t xml:space="preserve"> ES</t>
    </r>
    <r>
      <rPr>
        <sz val="10"/>
        <rFont val="Cambria"/>
        <family val="1"/>
      </rPr>
      <t>.</t>
    </r>
  </si>
  <si>
    <t>ASTUROMEC 9000 TOP LINE - краскопульты для специальных работ</t>
  </si>
  <si>
    <t>250**</t>
  </si>
  <si>
    <r>
      <rPr>
        <b/>
        <sz val="10"/>
        <rFont val="Cambria"/>
        <family val="1"/>
      </rPr>
      <t xml:space="preserve">9010 ECOMIX </t>
    </r>
    <r>
      <rPr>
        <sz val="10"/>
        <rFont val="Calibri"/>
        <family val="2"/>
      </rPr>
      <t>- краскопульт для нанесения специальных красок при отделочных работах и др. вязких составов с нижним алюминиевым бачком 1 л.                                                                                                                                                                                     Рабочее давление: 2,5-3 бар. Расход воздуха: 220-240 л/мин.</t>
    </r>
    <r>
      <rPr>
        <sz val="10"/>
        <rFont val="Cambria"/>
        <family val="1"/>
      </rPr>
      <t xml:space="preserve">                                                                                                                                                                                    </t>
    </r>
    <r>
      <rPr>
        <i/>
        <sz val="10"/>
        <rFont val="Cambria"/>
        <family val="1"/>
      </rPr>
      <t>Ø сопла: 2,2 - 2,5 - 3 мм.</t>
    </r>
    <r>
      <rPr>
        <sz val="10"/>
        <rFont val="Cambria"/>
        <family val="1"/>
      </rPr>
      <t xml:space="preserve">                                                                                                                                                                                                  </t>
    </r>
    <r>
      <rPr>
        <sz val="10"/>
        <rFont val="Calibri"/>
        <family val="2"/>
      </rPr>
      <t>В комплекте: чемоданчик, регулятор давления воздуха с манометром, ЗИП.</t>
    </r>
  </si>
  <si>
    <t>251**</t>
  </si>
  <si>
    <r>
      <rPr>
        <b/>
        <sz val="10"/>
        <rFont val="Cambria"/>
        <family val="1"/>
      </rPr>
      <t>9010/SP ECOMIX</t>
    </r>
    <r>
      <rPr>
        <sz val="10"/>
        <rFont val="Cambria"/>
        <family val="1"/>
      </rPr>
      <t xml:space="preserve"> - краскопульт с нижней подачей от красконагнетательного бака или мембранного насоса. 
Рабочее давление: 2,5-3 бар. Расход воздуха: 200-240 л/мин.                                                                                                                                             Ø сопла: 2,2 - 2,5 - 3,0 мм.                                                                                                                                                                    В комплекте: чемоданчик, ЗИП. </t>
    </r>
  </si>
  <si>
    <t>253**</t>
  </si>
  <si>
    <r>
      <rPr>
        <b/>
        <sz val="10"/>
        <rFont val="Cambria"/>
        <family val="1"/>
      </rPr>
      <t>9010/SP COLLA</t>
    </r>
    <r>
      <rPr>
        <sz val="10"/>
        <rFont val="Calibri"/>
        <family val="2"/>
      </rPr>
      <t xml:space="preserve"> - краскопульт для нанесения густых составов (латексных, полиуретановых, гелиевых) с нижней подачей от красконагнетательного бака или мембранного насоса.                                                                                                                                                                                                       Рабочее давление: 2,5-3 бар. Расход воздуха: 180-240 л/мин.</t>
    </r>
    <r>
      <rPr>
        <sz val="10"/>
        <rFont val="Cambria"/>
        <family val="1"/>
      </rPr>
      <t xml:space="preserve">                                                                                                                                             </t>
    </r>
    <r>
      <rPr>
        <i/>
        <sz val="10"/>
        <rFont val="Calibri"/>
        <family val="2"/>
      </rPr>
      <t>Ø</t>
    </r>
    <r>
      <rPr>
        <i/>
        <sz val="8"/>
        <rFont val="Cambria"/>
        <family val="1"/>
      </rPr>
      <t xml:space="preserve"> </t>
    </r>
    <r>
      <rPr>
        <i/>
        <sz val="10"/>
        <rFont val="Cambria"/>
        <family val="1"/>
      </rPr>
      <t>сопло: 1,7 - 1,9 мм.</t>
    </r>
    <r>
      <rPr>
        <sz val="10"/>
        <rFont val="Cambria"/>
        <family val="1"/>
      </rPr>
      <t xml:space="preserve">                                                                                                                                                                                                          </t>
    </r>
    <r>
      <rPr>
        <sz val="10"/>
        <rFont val="Calibri"/>
        <family val="2"/>
      </rPr>
      <t>В комплекте: чемоданчик, ЗИП.</t>
    </r>
  </si>
  <si>
    <t>255**</t>
  </si>
  <si>
    <r>
      <rPr>
        <b/>
        <sz val="10"/>
        <rFont val="Cambria"/>
        <family val="1"/>
      </rPr>
      <t xml:space="preserve">9011 GEL COAT </t>
    </r>
    <r>
      <rPr>
        <sz val="10"/>
        <rFont val="Calibri"/>
        <family val="2"/>
      </rPr>
      <t>- краскопульт для нанесения густых составов (гелькоутов, гелиевых составов и др.), с верхним нейлоновым бачком 0,68 л.                                                                                                                                                                                                                Рабочее давление: 2,5-3 бар. Расход воздуха: 180-220 л/мин.</t>
    </r>
    <r>
      <rPr>
        <sz val="10"/>
        <rFont val="Cambria"/>
        <family val="1"/>
      </rPr>
      <t xml:space="preserve">                                                                                                                                        </t>
    </r>
    <r>
      <rPr>
        <i/>
        <sz val="10"/>
        <rFont val="Calibri"/>
        <family val="2"/>
      </rPr>
      <t>Ø</t>
    </r>
    <r>
      <rPr>
        <i/>
        <sz val="8"/>
        <rFont val="Cambria"/>
        <family val="1"/>
      </rPr>
      <t xml:space="preserve"> </t>
    </r>
    <r>
      <rPr>
        <i/>
        <sz val="10"/>
        <rFont val="Cambria"/>
        <family val="1"/>
      </rPr>
      <t xml:space="preserve">сопла: 3,0 - 4,0 - 5,0 мм. </t>
    </r>
    <r>
      <rPr>
        <sz val="10"/>
        <rFont val="Cambri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Calibri"/>
        <family val="2"/>
      </rPr>
      <t>В комплекте: чемоданчик, ЗИП.</t>
    </r>
  </si>
  <si>
    <t>256**</t>
  </si>
  <si>
    <r>
      <rPr>
        <b/>
        <sz val="10"/>
        <rFont val="Cambria"/>
        <family val="1"/>
      </rPr>
      <t xml:space="preserve">9010/SP GEL COAT </t>
    </r>
    <r>
      <rPr>
        <sz val="10"/>
        <rFont val="Calibri"/>
        <family val="2"/>
      </rPr>
      <t>- краскопульт для нанесения густых составов (латексных, полиуретановых, гелиевых) с нижней подачей от красконагнетательного бака или мембранного насоса.                                                                                          Рабочее давление: 2,0-3 бар. Расход воздуха: 180-240 л/мин. Вес: 810 г.                                                                                             Ø</t>
    </r>
    <r>
      <rPr>
        <sz val="8"/>
        <rFont val="Cambria"/>
        <family val="1"/>
      </rPr>
      <t xml:space="preserve"> </t>
    </r>
    <r>
      <rPr>
        <sz val="10"/>
        <rFont val="Cambria"/>
        <family val="1"/>
      </rPr>
      <t xml:space="preserve">сопла: 3,0 - 4,0 - 5,0 мм. </t>
    </r>
    <r>
      <rPr>
        <sz val="10"/>
        <rFont val="Calibri"/>
        <family val="2"/>
      </rPr>
      <t>В комплекте: чемоданчик, ЗИП.</t>
    </r>
  </si>
  <si>
    <t>62007</t>
  </si>
  <si>
    <r>
      <rPr>
        <b/>
        <sz val="10"/>
        <rFont val="Cambria"/>
        <family val="1"/>
      </rPr>
      <t>ММ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- хоппер-крошкомёт для нанесения штукатурок, шпаклёвок и декоративных покрытий с верхним нейлоновым бачком 4,75 л.                                                                                                                                                                                                                 Рабочее давление: 3,4-4,8 бар. Расход воздуха: 120 л/мин.</t>
    </r>
    <r>
      <rPr>
        <sz val="10"/>
        <rFont val="Cambria"/>
        <family val="1"/>
      </rPr>
      <t xml:space="preserve">                                                                                                                               </t>
    </r>
    <r>
      <rPr>
        <sz val="10"/>
        <rFont val="Calibri"/>
        <family val="2"/>
      </rPr>
      <t>В комплекте: 3 сопла Ø: 4,5; 6,0 и 8,0 мм.</t>
    </r>
    <r>
      <rPr>
        <sz val="10"/>
        <rFont val="Cambria"/>
        <family val="1"/>
      </rPr>
      <t xml:space="preserve">        </t>
    </r>
  </si>
  <si>
    <t>ASTUROMEC OM, IM и UR PLUS - серия полупрофессиональных краскопультов</t>
  </si>
  <si>
    <t>290**</t>
  </si>
  <si>
    <r>
      <rPr>
        <b/>
        <sz val="10"/>
        <rFont val="Cambria"/>
        <family val="1"/>
      </rPr>
      <t xml:space="preserve">OM GREEN </t>
    </r>
    <r>
      <rPr>
        <sz val="10"/>
        <rFont val="Calibri"/>
        <family val="2"/>
      </rPr>
      <t>- краскопульт системы HVLP для нанесения грунтов и красок, с верхним бачком 0,68 л.                                                                                                                                                                                                    Рабочее давление: 2 бар. Расход воздуха: 200 л/мин.</t>
    </r>
    <r>
      <rPr>
        <sz val="10"/>
        <rFont val="Cambria"/>
        <family val="1"/>
      </rPr>
      <t xml:space="preserve">                                                                                                                                                        </t>
    </r>
    <r>
      <rPr>
        <i/>
        <sz val="10"/>
        <rFont val="Calibri"/>
        <family val="2"/>
      </rPr>
      <t>Ø</t>
    </r>
    <r>
      <rPr>
        <i/>
        <sz val="8"/>
        <rFont val="Cambria"/>
        <family val="1"/>
      </rPr>
      <t xml:space="preserve"> </t>
    </r>
    <r>
      <rPr>
        <i/>
        <sz val="10"/>
        <rFont val="Cambria"/>
        <family val="1"/>
      </rPr>
      <t xml:space="preserve">сопла: 1,4 - 1,7 - 1,9 - 2,2 мм. </t>
    </r>
  </si>
  <si>
    <t>263**</t>
  </si>
  <si>
    <r>
      <rPr>
        <b/>
        <sz val="10"/>
        <rFont val="Cambria"/>
        <family val="1"/>
      </rPr>
      <t>OM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- краскопульт для нанесения грунтов и красок, с верхним бачком 0,68 л.                                                                            Рабочее давление: 3-3,5 бар. Расход воздуха: 220 л/мин.</t>
    </r>
    <r>
      <rPr>
        <sz val="10"/>
        <rFont val="Cambria"/>
        <family val="1"/>
      </rPr>
      <t xml:space="preserve">                                                                                                                                                 </t>
    </r>
    <r>
      <rPr>
        <i/>
        <sz val="10"/>
        <rFont val="Calibri"/>
        <family val="2"/>
      </rPr>
      <t>Ø</t>
    </r>
    <r>
      <rPr>
        <i/>
        <sz val="10"/>
        <rFont val="Cambria"/>
        <family val="1"/>
      </rPr>
      <t xml:space="preserve"> сопла: 1,0 - 1,2 - 1,4 - 1,7 - 1,9 - 2,2 - 2,5 - 3,0 - 3,5 - 4,0 мм. </t>
    </r>
  </si>
  <si>
    <t>273**</t>
  </si>
  <si>
    <r>
      <rPr>
        <b/>
        <sz val="10"/>
        <rFont val="Cambria"/>
        <family val="1"/>
      </rPr>
      <t>UR/S PLUS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- краскопульт для нанесения грунтов и красок, с верхним бачком 0,68 л.                                                                                                                                                        Рабочее давление: 3-3,5 бар. Расход воздуха: 200-350 л/мин.</t>
    </r>
    <r>
      <rPr>
        <sz val="10"/>
        <rFont val="Cambria"/>
        <family val="1"/>
      </rPr>
      <t xml:space="preserve">                                                                                                                                                                             </t>
    </r>
    <r>
      <rPr>
        <i/>
        <sz val="10"/>
        <rFont val="Calibri"/>
        <family val="2"/>
      </rPr>
      <t>Ø</t>
    </r>
    <r>
      <rPr>
        <i/>
        <sz val="8"/>
        <rFont val="Cambria"/>
        <family val="1"/>
      </rPr>
      <t xml:space="preserve"> </t>
    </r>
    <r>
      <rPr>
        <i/>
        <sz val="10"/>
        <rFont val="Cambria"/>
        <family val="1"/>
      </rPr>
      <t xml:space="preserve">сопла: 1,2 - 1,4 - 1,7 - 1,8 - 1,9 - 2,2 - 2,5 - 3,0 мм. </t>
    </r>
  </si>
  <si>
    <t>275**</t>
  </si>
  <si>
    <r>
      <rPr>
        <b/>
        <sz val="10"/>
        <rFont val="Cambria"/>
        <family val="1"/>
      </rPr>
      <t>UR/S PLUS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- краскопульт для нанесения грунтов и красок, с верхним алюминиевым бачком 1 л.                                                                                                                                                                                                   Рабочее давление: 3-3,5 бар. Расход воздуха: 200-350 л/мин. </t>
    </r>
    <r>
      <rPr>
        <sz val="10"/>
        <rFont val="Cambria"/>
        <family val="1"/>
      </rPr>
      <t xml:space="preserve">                                                                                                                                             </t>
    </r>
    <r>
      <rPr>
        <i/>
        <sz val="10"/>
        <rFont val="Cambria"/>
        <family val="1"/>
      </rPr>
      <t>Ø</t>
    </r>
    <r>
      <rPr>
        <i/>
        <sz val="8"/>
        <rFont val="Cambria"/>
        <family val="1"/>
      </rPr>
      <t xml:space="preserve"> </t>
    </r>
    <r>
      <rPr>
        <i/>
        <sz val="10"/>
        <rFont val="Cambria"/>
        <family val="1"/>
      </rPr>
      <t>сопла: 1,2 - 1,4 - 1,7 - 1,8 - 1,9 - 2,2 - 2,5 - 3 мм.</t>
    </r>
    <r>
      <rPr>
        <sz val="10"/>
        <rFont val="Cambria"/>
        <family val="1"/>
      </rPr>
      <t xml:space="preserve"> </t>
    </r>
  </si>
  <si>
    <t>270**</t>
  </si>
  <si>
    <r>
      <rPr>
        <b/>
        <sz val="10"/>
        <rFont val="Cambria"/>
        <family val="1"/>
      </rPr>
      <t xml:space="preserve">UR PLUS </t>
    </r>
    <r>
      <rPr>
        <b/>
        <sz val="10"/>
        <rFont val="Calibri"/>
        <family val="2"/>
      </rPr>
      <t xml:space="preserve">- </t>
    </r>
    <r>
      <rPr>
        <sz val="10"/>
        <rFont val="Calibri"/>
        <family val="2"/>
      </rPr>
      <t>краскопульт для нанесения грунтов и красок с нижним алюминиевым бачком 1л.                                                                                                                                                                                             Рабочее давление: 3-3,5 бар. Расход воздуха: 200-350 л/мин.</t>
    </r>
    <r>
      <rPr>
        <sz val="10"/>
        <rFont val="Cambria"/>
        <family val="1"/>
      </rPr>
      <t xml:space="preserve">                                                                                                                                   </t>
    </r>
    <r>
      <rPr>
        <i/>
        <sz val="10"/>
        <rFont val="Calibri"/>
        <family val="2"/>
      </rPr>
      <t>Ø</t>
    </r>
    <r>
      <rPr>
        <i/>
        <sz val="8"/>
        <rFont val="Cambria"/>
        <family val="1"/>
      </rPr>
      <t xml:space="preserve"> </t>
    </r>
    <r>
      <rPr>
        <i/>
        <sz val="10"/>
        <rFont val="Cambria"/>
        <family val="1"/>
      </rPr>
      <t xml:space="preserve">сопла: 1,2 - 1,4 - 1,7 - 1,8 - 1,9 - 2,2 - 2,5 - 3,0 мм. </t>
    </r>
  </si>
  <si>
    <t>WALCOM - красконагнетательные баки</t>
  </si>
  <si>
    <r>
      <rPr>
        <b/>
        <sz val="10"/>
        <rFont val="Cambria"/>
        <family val="1"/>
      </rPr>
      <t>SSP 2</t>
    </r>
    <r>
      <rPr>
        <sz val="10"/>
        <rFont val="Arial"/>
        <family val="2"/>
      </rPr>
      <t xml:space="preserve"> </t>
    </r>
    <r>
      <rPr>
        <sz val="10"/>
        <rFont val="Cambria"/>
        <family val="1"/>
      </rPr>
      <t>-</t>
    </r>
    <r>
      <rPr>
        <sz val="10"/>
        <rFont val="Calibri"/>
        <family val="2"/>
      </rPr>
      <t xml:space="preserve"> красконагнетательный бак для любых видов ЛКМ, 2 л.                                                                                                                      Рабочее давление в бачке: 1 бар (max). Давление на редуктор: 3 бар (max). Вес 1,2 кг.                                                                                                                                                                           Комплектация (в сборе): 1. Ремень для переноски.                                                                                                                                                                                                                     2. Двойной резиновый шланг (воздух/продукт) с фитингами. Длина: 1,5 м.                                                                                                                                                                3. Корпус из анодированного алюминия. Предохранительный клапан. Регулятор давления воздуха в бачке с манометром.                                                                                                                                                                                                                     4. Выход на 1 краскопульт (используются любые краскопульты с нижней подачей материала). Вход/выход для продукта и воздуха: М 1/4".  </t>
    </r>
  </si>
  <si>
    <r>
      <rPr>
        <b/>
        <sz val="10"/>
        <rFont val="Cambria"/>
        <family val="1"/>
      </rPr>
      <t>WM30</t>
    </r>
    <r>
      <rPr>
        <sz val="10"/>
        <rFont val="Cambria"/>
        <family val="1"/>
      </rPr>
      <t xml:space="preserve"> - </t>
    </r>
    <r>
      <rPr>
        <sz val="10"/>
        <rFont val="Calibri"/>
        <family val="2"/>
      </rPr>
      <t xml:space="preserve">мембранный насос низкого давления с редуктором диафрагменного типа и манометром давления продукта. Линейный фильтр ЛКМ, система рециркуляции. Для всех типов краски, грунтов, эмалей, лаков. Рабочее давление мах 6 бар. Мах производительность 30л/мин. Вес 19кг. </t>
    </r>
  </si>
  <si>
    <t>ASTUROMEC - красконагнетательные баки</t>
  </si>
  <si>
    <r>
      <rPr>
        <b/>
        <sz val="10"/>
        <rFont val="Cambria"/>
        <family val="1"/>
      </rPr>
      <t>SSP 5</t>
    </r>
    <r>
      <rPr>
        <sz val="10"/>
        <rFont val="Arial"/>
        <family val="2"/>
      </rPr>
      <t xml:space="preserve"> </t>
    </r>
    <r>
      <rPr>
        <sz val="10"/>
        <rFont val="Calibri"/>
        <family val="2"/>
      </rPr>
      <t xml:space="preserve">- красконагнетательный бак для любых видов ЛКМ, 9 л.                                                                                                                      Рабочее давление в бачке: 2,5 бар (max). Давление на редуктор: 3 бар (max). Вес 4 кг. Приобретается дополнительно (в комплект не входит) двойной шланг (воздух/продукт) с фитингами. Ведро-вкладыш не предусматривается.                                                                                                                                                                            Комплектация (в сборе): 1. Корпус из нержавеющей стали. Предохранительный клапан. Регулятор давления воздуха в бачке с манометром.                                                                                                                                                                                                                     2. Выход на 1 краскопульт (используются любые краскопульты с нижней подачей материала). Вход/выход для продукта и воздуха: М 1/4".  </t>
    </r>
  </si>
  <si>
    <r>
      <rPr>
        <b/>
        <sz val="10"/>
        <rFont val="Cambria"/>
        <family val="1"/>
      </rPr>
      <t>SSP 10</t>
    </r>
    <r>
      <rPr>
        <sz val="10"/>
        <rFont val="Arial"/>
        <family val="2"/>
      </rPr>
      <t xml:space="preserve"> </t>
    </r>
    <r>
      <rPr>
        <sz val="10"/>
        <rFont val="Calibri"/>
        <family val="2"/>
      </rPr>
      <t xml:space="preserve">- красконагнетательный бак для любых видов ЛКМ, 5,5 л.                                                                                                                      Рабочее давление в бачке: 2,5 бар (max). Давление на редуктор: 3 бар (max). Вес 13,5 кг. </t>
    </r>
    <r>
      <rPr>
        <i/>
        <sz val="10"/>
        <rFont val="Calibri"/>
        <family val="2"/>
      </rPr>
      <t>Приобретается дополнительно (в комплект не входит) двойной шланг (воздух/продукт) с фитингами.</t>
    </r>
    <r>
      <rPr>
        <sz val="10"/>
        <rFont val="Calibri"/>
        <family val="2"/>
      </rPr>
      <t xml:space="preserve">  Комплектация (в сборе):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Cambria"/>
        <family val="1"/>
      </rPr>
      <t>1.</t>
    </r>
    <r>
      <rPr>
        <sz val="10"/>
        <rFont val="Calibri"/>
        <family val="2"/>
      </rPr>
      <t xml:space="preserve"> Крышка из специально обработанного алюминия, закрывается 4 винтами с барашками. Фитинги и внутренние элементы: нержавеющая сталь. Ведро-вкладыш из алюминия. Корпус: гальванизированная сталь с антикоррозионным спецпокрытием. Предохранительный клапан.                                                                                                                                                                  </t>
    </r>
    <r>
      <rPr>
        <sz val="10"/>
        <rFont val="Cambria"/>
        <family val="1"/>
      </rPr>
      <t>2.</t>
    </r>
    <r>
      <rPr>
        <sz val="10"/>
        <rFont val="Calibri"/>
        <family val="2"/>
      </rPr>
      <t xml:space="preserve"> Регулятор давления воздуха в бачке с манометром. Система быстрой промывки шланга и краскопульта.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Cambria"/>
        <family val="1"/>
      </rPr>
      <t>3.</t>
    </r>
    <r>
      <rPr>
        <sz val="10"/>
        <rFont val="Calibri"/>
        <family val="2"/>
      </rPr>
      <t xml:space="preserve"> Выход на 1 краскопульт (используются любые краскопульты с нижней подачей материала). Вход/выход для продукта и воздуха: М 1/4".  </t>
    </r>
  </si>
  <si>
    <t>90018PL</t>
  </si>
  <si>
    <r>
      <rPr>
        <b/>
        <sz val="10"/>
        <rFont val="Cambria"/>
        <family val="1"/>
      </rPr>
      <t>SSP 10PL</t>
    </r>
    <r>
      <rPr>
        <sz val="10"/>
        <rFont val="Arial"/>
        <family val="2"/>
      </rPr>
      <t xml:space="preserve"> </t>
    </r>
    <r>
      <rPr>
        <sz val="10"/>
        <rFont val="Calibri"/>
        <family val="2"/>
      </rPr>
      <t xml:space="preserve">- красконагнетательный бак для любых видов ЛКМ, 10 л.                                                                                                                      Рабочее давление в бачке: 2,5 бар (max). Давление на редуктор: 3 бар (max). Вес 14,5 кг. </t>
    </r>
    <r>
      <rPr>
        <i/>
        <sz val="10"/>
        <rFont val="Calibri"/>
        <family val="2"/>
      </rPr>
      <t>Приобретается дополнительно (в комплект не входит) двойной шланг (воздух/продукт) с фитингами.</t>
    </r>
    <r>
      <rPr>
        <sz val="10"/>
        <rFont val="Calibri"/>
        <family val="2"/>
      </rPr>
      <t xml:space="preserve"> Комплектация (в сборе):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Cambria"/>
        <family val="1"/>
      </rPr>
      <t>1.</t>
    </r>
    <r>
      <rPr>
        <sz val="10"/>
        <rFont val="Calibri"/>
        <family val="2"/>
      </rPr>
      <t xml:space="preserve"> Крышка из специально обработанного алюминия, закрывается 4 винтами с барашками. Фитинги и внутренние элементы: нержавеющая сталь. Корпус: гальванизированная сталь с антикоррозионным спецпокрытием. Предохранительный клапан.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Cambria"/>
        <family val="1"/>
      </rPr>
      <t>2.</t>
    </r>
    <r>
      <rPr>
        <sz val="10"/>
        <rFont val="Calibri"/>
        <family val="2"/>
      </rPr>
      <t xml:space="preserve"> Регулятор давления воздуха в бачке с манометром. Выход материала из нижней части бака: для густых составов.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Cambria"/>
        <family val="1"/>
      </rPr>
      <t>3.</t>
    </r>
    <r>
      <rPr>
        <sz val="10"/>
        <rFont val="Calibri"/>
        <family val="2"/>
      </rPr>
      <t xml:space="preserve"> Выход на 1 краскопульт (используются любые краскопульты с нижней подачей материала). Вход/выход для продукта и воздуха: М 1/4".  </t>
    </r>
  </si>
  <si>
    <t>90019</t>
  </si>
  <si>
    <r>
      <rPr>
        <b/>
        <sz val="10"/>
        <rFont val="Cambria"/>
        <family val="1"/>
      </rPr>
      <t xml:space="preserve"> SSP24 - </t>
    </r>
    <r>
      <rPr>
        <sz val="10"/>
        <rFont val="Calibri"/>
        <family val="2"/>
      </rPr>
      <t xml:space="preserve">красконагнетательный бак 16 л. Вес 34кг. </t>
    </r>
    <r>
      <rPr>
        <i/>
        <sz val="10"/>
        <rFont val="Calibri"/>
        <family val="2"/>
      </rPr>
      <t xml:space="preserve">Приобретается дополнительно (в комплект не входит) двойной шланг (воздух/продукт) с фитингами. Ведро-вкладыш не предусматривается.    </t>
    </r>
    <r>
      <rPr>
        <sz val="10"/>
        <rFont val="Calibri"/>
        <family val="2"/>
      </rPr>
      <t xml:space="preserve">                                                                                                                                                                        Комплектация (в сборе): 1. Ведро-вкладыш из полиэтилена. Фитинги и внутренние элементы из нержавеющей стали.                                                                                                                                   2. Крышка бака из стали со спецобработкой поверхности, закрывается при помощи 5 винтов, пробка заливной горловины из оцинкованной стали. 3. Бак из стали со специальным антикоррозионным покрытием. Аварийный клапан и регулятор давления в баке, выход на 2 краскораспылителя                                                                                                                                              4. Система быстрой промывки шланга и краскораспылителя, ручное перемешивание ЛКМ.  Разъем для воздуха М1/4, продукта М1/4. </t>
    </r>
  </si>
  <si>
    <t>90019PL</t>
  </si>
  <si>
    <r>
      <rPr>
        <b/>
        <sz val="10"/>
        <rFont val="Cambria"/>
        <family val="1"/>
      </rPr>
      <t xml:space="preserve">SP24PL - </t>
    </r>
    <r>
      <rPr>
        <sz val="10"/>
        <rFont val="Calibri"/>
        <family val="2"/>
      </rPr>
      <t xml:space="preserve">красконагнетательный бак 24 л. Вес 33кг. </t>
    </r>
    <r>
      <rPr>
        <i/>
        <sz val="10"/>
        <rFont val="Calibri"/>
        <family val="2"/>
      </rPr>
      <t xml:space="preserve">Приобретается дополнительно (в комплект не входит) двойной шланг (воздух/продукт) с фитингами. Ведро-вкладыш не предусматривается.  </t>
    </r>
    <r>
      <rPr>
        <sz val="10"/>
        <rFont val="Calibri"/>
        <family val="2"/>
      </rPr>
      <t xml:space="preserve">                                                                                                                                                                          Комплектация (в сборе): 1. Фитинги и внутренние элементы из нержавеющей стали.2.Аварийный клапан и регулятор давления в баке, выход на 2 краскораспылителя, ручное перемешивание ЛКМ.                                                                                                                                                                                                            3. Крышка бака из стали со спецобработкой поверхности, закрывается при помощи 5 винтов, пробка заливной горловины из оцинкованной стали.   
 4. Бак из стали со специальным антикоррозионным покрытием. Разъем для воздуха М1/4, продукта М1/4. </t>
    </r>
  </si>
  <si>
    <r>
      <rPr>
        <b/>
        <sz val="10"/>
        <rFont val="Cambria"/>
        <family val="1"/>
      </rPr>
      <t xml:space="preserve"> SSP20 - </t>
    </r>
    <r>
      <rPr>
        <sz val="10"/>
        <rFont val="Calibri"/>
        <family val="2"/>
      </rPr>
      <t xml:space="preserve">красконагнетательный бак 18л. Вес 4,5кг. </t>
    </r>
    <r>
      <rPr>
        <i/>
        <sz val="10"/>
        <rFont val="Calibri"/>
        <family val="2"/>
      </rPr>
      <t xml:space="preserve">Приобретается дополнительно (в комплект не входит) двойной шланг (воздух/продукт) с фитингами. Ведро-вкладыш не предусматривается.          </t>
    </r>
    <r>
      <rPr>
        <sz val="10"/>
        <rFont val="Calibri"/>
        <family val="2"/>
      </rPr>
      <t xml:space="preserve">                                                                                                                                                                  Комплектация (в сборе):  1. Фитинги и внутренние элементы из нержавеющей стали. 
 2. Аварийный клапан и регулятор давления в баке, выход на 1 краскораспылитель. Разъем для воздуха М1/4, продукта М1/4.  </t>
    </r>
  </si>
  <si>
    <t>ASTUROMEC - принадлежности для красконагнетательных баков</t>
  </si>
  <si>
    <r>
      <rPr>
        <b/>
        <sz val="10"/>
        <rFont val="Cambria"/>
        <family val="1"/>
      </rPr>
      <t>Двойной шланг для SSP.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Для краскопультов WALMEC SP. Длина 7 м. Вес: 1,6 кг.     </t>
    </r>
    <r>
      <rPr>
        <sz val="10"/>
        <rFont val="Cambria"/>
        <family val="1"/>
      </rPr>
      <t xml:space="preserve">                                                                                                                                                                                                   </t>
    </r>
    <r>
      <rPr>
        <sz val="10"/>
        <rFont val="Calibri"/>
        <family val="2"/>
      </rPr>
      <t xml:space="preserve">Комплектация (в сборе): </t>
    </r>
    <r>
      <rPr>
        <sz val="10"/>
        <rFont val="Cambria"/>
        <family val="1"/>
      </rPr>
      <t>1.</t>
    </r>
    <r>
      <rPr>
        <sz val="10"/>
        <rFont val="Calibri"/>
        <family val="2"/>
      </rPr>
      <t xml:space="preserve"> Чёрный резиновый шланг для подачи сжатого воздуха (Ø 6/14 мм).                                                                                                      Соединение - байонет.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Cambria"/>
        <family val="1"/>
      </rPr>
      <t>2.</t>
    </r>
    <r>
      <rPr>
        <sz val="10"/>
        <rFont val="Calibri"/>
        <family val="2"/>
      </rPr>
      <t xml:space="preserve"> Рилсановый шланг для подачи ЛКМ (Ø 8/10 мм). Соединение - фитинг F 1/4”.  </t>
    </r>
  </si>
  <si>
    <r>
      <rPr>
        <b/>
        <sz val="10"/>
        <rFont val="Cambria"/>
        <family val="1"/>
      </rPr>
      <t>Двойной шланг для SSP комбинированный.</t>
    </r>
    <r>
      <rPr>
        <sz val="10"/>
        <rFont val="Cambria"/>
        <family val="1"/>
      </rPr>
      <t xml:space="preserve">                                                                                                                                                                               </t>
    </r>
    <r>
      <rPr>
        <sz val="10"/>
        <rFont val="Calibri"/>
        <family val="2"/>
      </rPr>
      <t xml:space="preserve">Для краскопультов WALMEC SP. Длина 10 м. Вес: 2,3 кг.     </t>
    </r>
    <r>
      <rPr>
        <sz val="10"/>
        <rFont val="Cambria"/>
        <family val="1"/>
      </rPr>
      <t xml:space="preserve">                                                                                                                                                                                                   </t>
    </r>
    <r>
      <rPr>
        <sz val="10"/>
        <rFont val="Calibri"/>
        <family val="2"/>
      </rPr>
      <t xml:space="preserve">Комплектация (в сборе): 1. Чёрный резиновый шланг для подачи сжатого воздуха (Ø 6/14 мм).                                                                                                      Соединение - байонет.                                                                                                                                                                                                                                                             2. Рилсановый шланг для подачи ЛКМ (Ø 8/10 мм). Соединение - фитинг F 1/4”.  </t>
    </r>
  </si>
  <si>
    <r>
      <rPr>
        <b/>
        <sz val="10"/>
        <rFont val="Cambria"/>
        <family val="1"/>
      </rPr>
      <t>Двойной шланг для SSP из резины SBR/EPDM Ø 6/13 мм.</t>
    </r>
    <r>
      <rPr>
        <sz val="10"/>
        <rFont val="Cambria"/>
        <family val="1"/>
      </rPr>
      <t xml:space="preserve">                                                                                                                              </t>
    </r>
    <r>
      <rPr>
        <sz val="10"/>
        <rFont val="Calibri"/>
        <family val="2"/>
      </rPr>
      <t>Для краскопультов WALMEC SP. Длина 10 м. Вес: 3,3 кг.                                                                                                                                                                                                       Комплектация (в сборе): Синий шланг для подачи сжатого воздуха. Красный шланг для подачи ЛКМ.                                                                                                                         Соединение - фитинг F 1/4” на обоих шлангах.</t>
    </r>
  </si>
  <si>
    <r>
      <rPr>
        <b/>
        <sz val="10"/>
        <rFont val="Cambria"/>
        <family val="1"/>
      </rPr>
      <t>Двойной шланг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для краскопультов SP из резины SBR/EPDM</t>
    </r>
    <r>
      <rPr>
        <sz val="10"/>
        <rFont val="Calibri"/>
        <family val="2"/>
      </rPr>
      <t xml:space="preserve"> Синий шланг для подачи сжатого воздуха, красный шланг для подачи ЛКМ. Диаметр внутренний/наружный: 6/13 мм). Длина 7 м. Соединение:  фитинг с внутренней резьбой F 1/4” на обоих шлангах.  Вес: 2,4 кг.</t>
    </r>
  </si>
  <si>
    <r>
      <rPr>
        <b/>
        <sz val="10"/>
        <rFont val="Cambria"/>
        <family val="1"/>
      </rPr>
      <t>Комплект колес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для красконагнетательных баков </t>
    </r>
    <r>
      <rPr>
        <b/>
        <sz val="10"/>
        <rFont val="Cambria"/>
        <family val="1"/>
      </rPr>
      <t>SSP10, SSP24</t>
    </r>
    <r>
      <rPr>
        <sz val="10"/>
        <rFont val="Calibri"/>
        <family val="2"/>
      </rPr>
      <t xml:space="preserve"> (4шт.). </t>
    </r>
  </si>
  <si>
    <t>WALCOM - обдувочные пистолеты</t>
  </si>
  <si>
    <t>40004/W</t>
  </si>
  <si>
    <r>
      <rPr>
        <b/>
        <sz val="10"/>
        <rFont val="Cambria"/>
        <family val="1"/>
      </rPr>
      <t>AS/FG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- обдувочный пистолет с регулятором воздушного потока.                                                                                                                                      Рабочее давление: 6 бар максимум.                                                                                                                                                                                                        Корпус из ударопрочного пластика. </t>
    </r>
  </si>
  <si>
    <t>ASTUROMEC - обдувочные пистолеты</t>
  </si>
  <si>
    <r>
      <rPr>
        <b/>
        <sz val="10"/>
        <rFont val="Cambria"/>
        <family val="1"/>
      </rPr>
      <t>PROFI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- обдувочный пистолет с изогнутым воздуховодом 150 мм и курком, плавно регулирующим воздушный поток. Корпус: пластиковый.                                                                                                                                                                                                 Рабочее давление: 1-6 бар. Соединение: вращающееся: М1/4".</t>
    </r>
  </si>
  <si>
    <r>
      <rPr>
        <b/>
        <sz val="10"/>
        <rFont val="Cambria"/>
        <family val="1"/>
      </rPr>
      <t>PROFI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- обдувочный пистолет с мягкой резиновой насадкой (защита от царапин), изогнутым воздуховодом 150 мм и курком, плавно регулирующим воздушный поток. Корпус: пластиковый.                                                                                                                                                                                                                                                         Рабочее давление: 1-6 бар. Соединение: вращающееся: М1/4".</t>
    </r>
  </si>
  <si>
    <r>
      <rPr>
        <b/>
        <sz val="10"/>
        <rFont val="Cambria"/>
        <family val="1"/>
      </rPr>
      <t>PROFI</t>
    </r>
    <r>
      <rPr>
        <sz val="10"/>
        <rFont val="Calibri"/>
        <family val="2"/>
      </rPr>
      <t xml:space="preserve"> - обдувочный пистолет с гибким медным воздуховодом 1000 мм и курком, плавно регулирующим воздушный поток. Корпус: пластиковый.                                                                                                                                                                                 Рабочее давление: 1-6 бар. Соединение: вращающееся: М1/4".</t>
    </r>
  </si>
  <si>
    <r>
      <rPr>
        <b/>
        <sz val="10"/>
        <rFont val="Cambria"/>
        <family val="1"/>
      </rPr>
      <t>PROFI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- моющий воздушной смесью пистолет (также используется для обезжиривания или смазки поверхностей) и курком, плавно регулирующим воздушный поток. Шланг 3 м, с фильтром для воды. Корпус: пластиковый.                                                                                                                                                                               Рабочее давление: 1-6 бар. Соединение: вращающееся: М1/4".</t>
    </r>
  </si>
  <si>
    <r>
      <rPr>
        <b/>
        <sz val="10"/>
        <rFont val="Cambria"/>
        <family val="1"/>
      </rPr>
      <t>PROFI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- обдувочный пистолет с малошумящей насадкой (уровень шума менее 80 Дб), изогнутым воздуховодом 150 мм и курком, плавно регулирующим воздушный поток. Корпус: пластиковый. Рабочее давление: 1-6 бар. Соединение: вращающееся: М1/4".</t>
    </r>
  </si>
  <si>
    <r>
      <rPr>
        <b/>
        <sz val="10"/>
        <rFont val="Cambria"/>
        <family val="1"/>
      </rPr>
      <t>PROFI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- обдувочный пистолет с насадкой "Вентури" для увеличения объёма выдуваемого воздуха, изогнутым воздуховодом 150 мм и курком, плавно регулирующим воздушный поток. Корпус: пластиковый.
Рабочее давление 1-6 бар. Соединение: вращающееся: М1/4".</t>
    </r>
  </si>
  <si>
    <r>
      <rPr>
        <b/>
        <sz val="10"/>
        <rFont val="Cambria"/>
        <family val="1"/>
      </rPr>
      <t xml:space="preserve">РА6 </t>
    </r>
    <r>
      <rPr>
        <sz val="10"/>
        <rFont val="Calibri"/>
        <family val="2"/>
      </rPr>
      <t>- обдувочный пистолет с коротким соплом и курком, плавно регулирующим воздушный поток. Корпус: никелированный металл с обрезиненной рукоятью.                                                                                                                             Рабочее давление: 1-6 бар. Соединение: М1/4".</t>
    </r>
  </si>
  <si>
    <r>
      <rPr>
        <b/>
        <sz val="10"/>
        <rFont val="Cambria"/>
        <family val="1"/>
      </rPr>
      <t>PA/6L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- обдувочный пистолет с прямым воздуховодом 150 мм и курком, плавно регулирующим воздушный поток. Корпус: никелированный металл с обрезиненной рукояткой. Давл. 1-6 бар. Соединение: М1/4".</t>
    </r>
  </si>
  <si>
    <r>
      <rPr>
        <b/>
        <sz val="10"/>
        <rFont val="Cambria"/>
        <family val="1"/>
      </rPr>
      <t>PA/6CV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- обдувочный пистолет с насадкой "Вентури" для увеличения объёма выдуваемого воздуха и курком, плавно регулирующим воздушный поток. Корпус: никелированный металл с обрезиненной рукояткой.  
Рабочее давление: 1-6 бар. Соединение: М1/4".</t>
    </r>
  </si>
  <si>
    <t>50042 (50067)</t>
  </si>
  <si>
    <r>
      <rPr>
        <b/>
        <sz val="10"/>
        <rFont val="Cambria"/>
        <family val="1"/>
      </rPr>
      <t xml:space="preserve">PA/4LL </t>
    </r>
    <r>
      <rPr>
        <b/>
        <sz val="10"/>
        <rFont val="Calibri"/>
        <family val="2"/>
      </rPr>
      <t>-</t>
    </r>
    <r>
      <rPr>
        <sz val="10"/>
        <rFont val="Calibri"/>
        <family val="2"/>
      </rPr>
      <t xml:space="preserve"> продувочный пистолет с длинным соплом 300 мм с курком, регулирующим воздушный поток. Корпус: алюминиевый. Рабочее давление: 1-6 бар. Соединение: М1/4".</t>
    </r>
  </si>
  <si>
    <r>
      <rPr>
        <b/>
        <sz val="10"/>
        <rFont val="Cambria"/>
        <family val="1"/>
      </rPr>
      <t xml:space="preserve">РА/4N </t>
    </r>
    <r>
      <rPr>
        <sz val="10"/>
        <rFont val="Calibri"/>
        <family val="2"/>
      </rPr>
      <t>- обдувочный пистолет с коротким соплом и курком, плавно регулирующим воздушный поток. Корпус: нейлон. Рабочее давление: 1-6 бар. Соединение: М1/4".</t>
    </r>
  </si>
  <si>
    <r>
      <rPr>
        <b/>
        <sz val="10"/>
        <rFont val="Cambria"/>
        <family val="1"/>
      </rPr>
      <t>PA/4NL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- обдувочный пистолет с прямым воздуховодом 150 мм и курком, плавно регулирующим воздушный поток. Корпус: нейлон. Давл. 1-6 бар. Соединение: М1/4".</t>
    </r>
  </si>
  <si>
    <r>
      <rPr>
        <b/>
        <sz val="10"/>
        <rFont val="Cambria"/>
        <family val="1"/>
      </rPr>
      <t>PA/4NLL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- обдувочный пистолет с прямым воздуховодом 300 мм и курком, плавно регулирующим воздушный поток. Корпус: нейлон.                                                                                                                                                                                                       Рабочее давление: 1-6 бар. Соединение: М1/4".</t>
    </r>
  </si>
  <si>
    <r>
      <rPr>
        <b/>
        <sz val="10"/>
        <rFont val="Cambria"/>
        <family val="1"/>
      </rPr>
      <t>PA/4NTLL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- обдувочный пистолет с прямым воздуховодом 300 мм и курком, плавно регулирующим воздушный поток. Корпус: прозрачный нейлон.                                                                                                                                                                               Рабочее давление: 1-6 бар. Соединение: М1/4".</t>
    </r>
  </si>
  <si>
    <r>
      <rPr>
        <b/>
        <sz val="10"/>
        <rFont val="Cambria"/>
        <family val="1"/>
      </rPr>
      <t xml:space="preserve">РА/4N-PA/4NT: SICURA </t>
    </r>
    <r>
      <rPr>
        <sz val="10"/>
        <rFont val="Calibri"/>
        <family val="2"/>
      </rPr>
      <t xml:space="preserve">- обдувочный пистолет с мягким соплом (защита от царапин), глушителем, защитным щитком (предотвращает отскакивание мелких сдуваемых частиц) и курком, плавно регулирующим воздушный поток. Корпус: нейлон/прозрачный нейлон. Рабочее давление: 1-6 бар. Соединение: М1/4". </t>
    </r>
  </si>
  <si>
    <r>
      <rPr>
        <b/>
        <sz val="10"/>
        <rFont val="Cambria"/>
        <family val="1"/>
      </rPr>
      <t>SOFT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- обдувочный минипистолет (размер 105х25 мм) с клапаном плавной регулировки воздушного потока. Корпус: пластиковый. Рабочее давление: 1-6 бар. Соединение: вращающееся: М1/4" со спиральным шлангом из полиуретана длиной 4 м. </t>
    </r>
  </si>
  <si>
    <r>
      <rPr>
        <b/>
        <sz val="10"/>
        <rFont val="Cambria"/>
        <family val="1"/>
      </rPr>
      <t xml:space="preserve">РА </t>
    </r>
    <r>
      <rPr>
        <sz val="10"/>
        <rFont val="Calibri"/>
        <family val="2"/>
      </rPr>
      <t>- обдувочный пистолет с коротким соплом. Корпус: алюминий.                                                                                                                         Рабочее давление: 1-6 бар. Соединение: М1/4".</t>
    </r>
  </si>
  <si>
    <t>ASTUROMEC -  пистолеты подкачки</t>
  </si>
  <si>
    <t>50180/О</t>
  </si>
  <si>
    <r>
      <rPr>
        <b/>
        <sz val="10"/>
        <rFont val="Cambria"/>
        <family val="1"/>
      </rPr>
      <t>PG/G PRO CEE/OM</t>
    </r>
    <r>
      <rPr>
        <sz val="10"/>
        <rFont val="Calibri"/>
        <family val="2"/>
      </rPr>
      <t xml:space="preserve"> - пистолет для подкачки шин с манометром.                                                                                                                                                  Рабочее давление: 1-6 бар. Соединение: М1/4".                                                                                                                                                      Комплектация (в сборе): 
1. Корпус никелированная латунь, ручка из противоударного и нескользящего материала. 
2. Манометр (Ø 80 мм, со шкалой 0-10 бар). 
3. Предохранительный клапан с двойной функцией (быстрый сброс давления или регулировка). 
4. Резиновый воздушный шланг 1 м. </t>
    </r>
  </si>
  <si>
    <r>
      <rPr>
        <b/>
        <sz val="10"/>
        <rFont val="Cambria"/>
        <family val="1"/>
      </rPr>
      <t>PG/G PRO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- пистолет для подкачки шин с манометром.                                                                                                                                          Рабочее давление: 1-6 бар. Соединение: М1/4".                                                                                                                                               Комплектация (в сборе): 
1. Корпус: никелированная латунь, ручка из противоударного и нескользящего материала.
2. Манометр (Ø</t>
    </r>
    <r>
      <rPr>
        <sz val="8"/>
        <rFont val="Calibri"/>
        <family val="2"/>
      </rPr>
      <t xml:space="preserve"> </t>
    </r>
    <r>
      <rPr>
        <sz val="10"/>
        <rFont val="Calibri"/>
        <family val="2"/>
      </rPr>
      <t xml:space="preserve">80 мм, с двойной шкалой 0-10 бар/0-140 Psi). 
3. Предохранительный клапан с двойной функцией (быстрый сброс или регулировка). 
4. Резиновый воздушный шланг 100 см. </t>
    </r>
  </si>
  <si>
    <r>
      <rPr>
        <b/>
        <sz val="10"/>
        <rFont val="Cambria"/>
        <family val="1"/>
      </rPr>
      <t>PG/S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- пистолет для подкачки шин с манометром.                                                                                                                                                                    Рабочее давление: 1-6 бар. Соединение: М1/4".                                                                                                                                                                                         Комплектация (в сборе): 
1. Корпус: нейлон. 
2. Манометр (Ø</t>
    </r>
    <r>
      <rPr>
        <sz val="8"/>
        <rFont val="Cambria"/>
        <family val="1"/>
      </rPr>
      <t xml:space="preserve"> </t>
    </r>
    <r>
      <rPr>
        <sz val="10"/>
        <rFont val="Calibri"/>
        <family val="2"/>
      </rPr>
      <t xml:space="preserve">63 мм, с двойной шкалой 0-10 бар/0-140 Psi). 
3. Предохранительный клапан. 
4. Резиновый воздушный шланг 80 см. </t>
    </r>
  </si>
  <si>
    <r>
      <rPr>
        <b/>
        <sz val="10"/>
        <rFont val="Cambria"/>
        <family val="1"/>
      </rPr>
      <t xml:space="preserve">PG/S </t>
    </r>
    <r>
      <rPr>
        <sz val="10"/>
        <rFont val="Cambria"/>
        <family val="1"/>
      </rPr>
      <t xml:space="preserve">- пистолет с манометром для подкачки шин. Вес 460гр.                                                                                       Рабочее давление: 1-6 бар, соединение М1/4".                                                                                                        Комплектация (в сборе): 
1.Корпус из нейлона. 
2. Манометром сертифицированный ЕЕС ( Ø 63 мм, с двойной шкалой 0-10 бар/0-140 Psi). 
3. Резиновый воздушный шланг 80 см. </t>
    </r>
  </si>
  <si>
    <r>
      <rPr>
        <b/>
        <sz val="10"/>
        <rFont val="Cambria"/>
        <family val="1"/>
      </rPr>
      <t>Насадка для подкачки шин,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с зажимом для подкачивающего пистолета и соединением "елочка"                                                                                                                                                                                                                  под шланг Ø</t>
    </r>
    <r>
      <rPr>
        <sz val="10"/>
        <rFont val="Cambria"/>
        <family val="1"/>
      </rPr>
      <t xml:space="preserve"> 6 мм.</t>
    </r>
    <r>
      <rPr>
        <sz val="10"/>
        <rFont val="Calibri"/>
        <family val="2"/>
      </rPr>
      <t xml:space="preserve"> Корпус: полиамид+стекловолокно.</t>
    </r>
  </si>
  <si>
    <r>
      <rPr>
        <b/>
        <sz val="10"/>
        <rFont val="Cambria"/>
        <family val="1"/>
      </rPr>
      <t>Насадка для подкачки шин,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с зажимом для подкачивающего пистолета и соединением "елочка"                                                                                                                                                                                                             под шланг Ø 6 мм. Корпус: точёная латунь.</t>
    </r>
  </si>
  <si>
    <r>
      <rPr>
        <b/>
        <sz val="10"/>
        <rFont val="Cambria"/>
        <family val="1"/>
      </rPr>
      <t>Насадка для подкачки шин,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с зажимом для подкачивающего пистолета и соединением "елочка"                                                                                                                                                                                                       под шланг Ø</t>
    </r>
    <r>
      <rPr>
        <sz val="10"/>
        <rFont val="Cambria"/>
        <family val="1"/>
      </rPr>
      <t xml:space="preserve"> 8 мм. </t>
    </r>
    <r>
      <rPr>
        <sz val="10"/>
        <rFont val="Calibri"/>
        <family val="2"/>
      </rPr>
      <t>Корпус: точёная латунь.</t>
    </r>
  </si>
  <si>
    <r>
      <rPr>
        <b/>
        <sz val="10"/>
        <rFont val="Cambria"/>
        <family val="1"/>
      </rPr>
      <t>Насадка для подкачки шин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грузовиков и спицованных колёс с рукояткой и соединением "ёлочка"                                                                                                                                                                             под шланг: Ø 6 мм. Длинна: 300 мм.</t>
    </r>
  </si>
  <si>
    <t>ASTUROMEC - моющие пистолеты</t>
  </si>
  <si>
    <r>
      <rPr>
        <b/>
        <sz val="10"/>
        <rFont val="Cambria"/>
        <family val="1"/>
      </rPr>
      <t xml:space="preserve">N4/S </t>
    </r>
    <r>
      <rPr>
        <sz val="10"/>
        <rFont val="Calibri"/>
        <family val="2"/>
      </rPr>
      <t>- моечный пистолет для всех видов работ (промывка, смазывание, обезжиривание, распыление различных составов). Рабочее давление: 2-8 бар.                                                                                                                                                                                         Комплектация (в сборе): 
1. Нижний алюминиевый бачок с широкой горловиной 1 л. 
2. Носик для подачи водовоздушной смеси: длина 200 мм с регулируемой распыляющей головкой из никелированной бронзы. 
3. Соединение: М1/4".</t>
    </r>
  </si>
  <si>
    <r>
      <rPr>
        <b/>
        <sz val="10"/>
        <rFont val="Cambria"/>
        <family val="1"/>
      </rPr>
      <t xml:space="preserve">N4 </t>
    </r>
    <r>
      <rPr>
        <sz val="10"/>
        <rFont val="Calibri"/>
        <family val="2"/>
      </rPr>
      <t>- моечный пистолет для всех видов работ (промывка, смазывание, обезжиривание, распыление различных составов). Рабочее давление: 2-8 бар.                                                                                                                                                           Комплектация (в сборе):
1. Нижний алюминиевый бачок с узкой горловиной 1 л.
2. Носик для подачи водовоздушной смеси: длина 200 мм с регулируемой распыляющей головкой из никелированной бронзы.
3. Соединение: М1/4".</t>
    </r>
  </si>
  <si>
    <r>
      <rPr>
        <b/>
        <sz val="10"/>
        <rFont val="Cambria"/>
        <family val="1"/>
      </rPr>
      <t xml:space="preserve">HYDROJET </t>
    </r>
    <r>
      <rPr>
        <b/>
        <sz val="10"/>
        <rFont val="Calibri"/>
        <family val="2"/>
      </rPr>
      <t xml:space="preserve">- </t>
    </r>
    <r>
      <rPr>
        <sz val="10"/>
        <rFont val="Calibri"/>
        <family val="2"/>
      </rPr>
      <t>моечный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пистолет, смешивающий жидкость с сжатым воздухом.                                                                                                          Рабочее давление: 1-6 бар.                                                                                                                                                                                             Корпус: пластиковый с 2-я независимыми вентилями для дозировки воздуха и жидкости. Соединение: М1/4".</t>
    </r>
  </si>
  <si>
    <r>
      <rPr>
        <b/>
        <sz val="10"/>
        <rFont val="Cambria"/>
        <family val="1"/>
      </rPr>
      <t xml:space="preserve">NE/S </t>
    </r>
    <r>
      <rPr>
        <sz val="10"/>
        <rFont val="Calibri"/>
        <family val="2"/>
      </rPr>
      <t>- моечный пистолет для всех видов работ (промывка, смазывание, обезжиривание, распыление различных составов). Рабочее давление: 2-8 бар.                                                                                                                                                                                         Комплектация (в сборе):
1. Нижний алюминиевый бачок с широкой горловиной 1 л. 
2. Носик для подачи водовоздушной смеси: длина 200 мм с регулируемой распыляющей головкой из никелированной бронзы.
3. Соединение: М1/4".</t>
    </r>
  </si>
  <si>
    <r>
      <rPr>
        <b/>
        <sz val="10"/>
        <rFont val="Cambria"/>
        <family val="1"/>
      </rPr>
      <t xml:space="preserve">NE </t>
    </r>
    <r>
      <rPr>
        <sz val="10"/>
        <rFont val="Calibri"/>
        <family val="2"/>
      </rPr>
      <t>- моечный пистолет для всех видов работ (промывка, смазывание, обезжиривание, распыление различных составов). Рабочее давление: 2-8 бар.                                                                                                                                                           Комплектация (в сборе): 
1. Нижний алюминиевый бачок с узкой горловиной 1 л. 
2. Носик для подачи водовоздушной смеси: длина 200 мм с регулируемой распыляющей головкой из никелированной бронзы. 
3. Соединение: М1/4".</t>
    </r>
  </si>
  <si>
    <t>ASTUROMEC - пескоструйные пистолеты</t>
  </si>
  <si>
    <r>
      <rPr>
        <b/>
        <sz val="10"/>
        <rFont val="Cambria"/>
        <family val="1"/>
      </rPr>
      <t>PS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- пескоструйный пистолет с нижней подачей, для обработки больших по площади поверхностей.                                                                                                                                   Рабочее давление: 5-8 бар.                                                                                                                                                                                                                                               Комплектация (в сборе): 
1. Корпус: никелированная бронза. 
2. Сопло: твердосплавное Ø</t>
    </r>
    <r>
      <rPr>
        <sz val="10"/>
        <rFont val="Cambria"/>
        <family val="1"/>
      </rPr>
      <t xml:space="preserve"> 6 мм.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Calibri"/>
        <family val="2"/>
      </rPr>
      <t xml:space="preserve">3. Шланг ПВХ для подачи смеси. Длина 2 м, Ø 16 х 22 мм. </t>
    </r>
  </si>
  <si>
    <r>
      <rPr>
        <b/>
        <sz val="10"/>
        <rFont val="Cambria"/>
        <family val="1"/>
      </rPr>
      <t>PS/S</t>
    </r>
    <r>
      <rPr>
        <b/>
        <sz val="10"/>
        <rFont val="Calibri"/>
        <family val="2"/>
      </rPr>
      <t xml:space="preserve"> - </t>
    </r>
    <r>
      <rPr>
        <sz val="10"/>
        <rFont val="Calibri"/>
        <family val="2"/>
      </rPr>
      <t>пескоструйный пистолет для обработки больших по площади поверхностей. Рабочее давление: 5-8 бар.                                                                                                                                                                                Комплектация (в сборе): 
1. Нижний алюминиевый бачок 1 л. 
2. Корпус: никелированная бронза.                                                                                                                                            3. Сопло: твердосплавное, Ø</t>
    </r>
    <r>
      <rPr>
        <sz val="10"/>
        <rFont val="Cambria"/>
        <family val="1"/>
      </rPr>
      <t xml:space="preserve"> 6 мм. </t>
    </r>
  </si>
  <si>
    <r>
      <rPr>
        <b/>
        <sz val="10"/>
        <rFont val="Cambria"/>
        <family val="1"/>
      </rPr>
      <t>PS/S</t>
    </r>
    <r>
      <rPr>
        <sz val="10"/>
        <rFont val="Calibri"/>
        <family val="2"/>
      </rPr>
      <t xml:space="preserve"> - пескоструйный пистолет с нижней подачей, для обработки средних по площади поверхностей.                                                                                                                                                 Рабочее давление: 5-8 бар.                                                                                                                                                                                                                                Комплектация (в сборе): 
1. Корпус: никелированный металл с обрезиненной рукояткой. 
2. Сопло: твердосплавное с регулировкой расхода абразивной смеси, Ø</t>
    </r>
    <r>
      <rPr>
        <sz val="8"/>
        <rFont val="Calibri"/>
        <family val="2"/>
      </rPr>
      <t xml:space="preserve"> </t>
    </r>
    <r>
      <rPr>
        <sz val="10"/>
        <rFont val="Calibri"/>
        <family val="2"/>
      </rPr>
      <t xml:space="preserve">6 мм.                                                                                                                                                                             3. Шанг ПВХ для подачи смеси: длина 3 м, Ø 8 х 13 мм. </t>
    </r>
  </si>
  <si>
    <r>
      <rPr>
        <b/>
        <sz val="10"/>
        <rFont val="Cambria"/>
        <family val="1"/>
      </rPr>
      <t xml:space="preserve">PS/IS </t>
    </r>
    <r>
      <rPr>
        <b/>
        <sz val="10"/>
        <rFont val="Calibri"/>
        <family val="2"/>
      </rPr>
      <t xml:space="preserve">- </t>
    </r>
    <r>
      <rPr>
        <sz val="10"/>
        <rFont val="Calibri"/>
        <family val="2"/>
      </rPr>
      <t>пескоструйный пистолет для обработки средних по площади поверхностей. Рабочее давление: 5-8 бар.                                                                                                                                                                                                    Комплектация (в сборе): 
1. Нижний алюминиевый бачок 1л. 
2. Корпус: никелированный металл с обрезиненной рукояткой.
3. Сопло: твердосплавное с регулировкой расхода абразивной смеси, Ø</t>
    </r>
    <r>
      <rPr>
        <sz val="10"/>
        <rFont val="Cambria"/>
        <family val="1"/>
      </rPr>
      <t xml:space="preserve"> 6 мм.</t>
    </r>
  </si>
  <si>
    <r>
      <rPr>
        <b/>
        <sz val="10"/>
        <rFont val="Cambria"/>
        <family val="1"/>
      </rPr>
      <t>SUPERMISTRAL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- пескоструйный пистолет, для обработки небольших по площади поверхностей.                                                                                                                              Рабочее давление: 5-8 бар.                                                                                                                                                                                                                                                         Комплектация (в сборе): 
1. Нижний алюминиевый бачок 1 л. 
2. Корпус: никелированный металл с обрезиненной рукояткой. 
3. Система активного сбора абразивной смеси с 4-я фигурными резиновыми насадками (возможно подсоединение устройства вакуумного сбора абразива). 
4. Упаковка абразивной смеси 700 г.</t>
    </r>
  </si>
  <si>
    <r>
      <rPr>
        <b/>
        <sz val="10"/>
        <rFont val="Cambria"/>
        <family val="1"/>
      </rPr>
      <t>Упаковка абразивной смеси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для пескоструйных пистолетов. Банка: 700 г. </t>
    </r>
  </si>
  <si>
    <r>
      <rPr>
        <b/>
        <sz val="10"/>
        <rFont val="Cambria"/>
        <family val="1"/>
      </rPr>
      <t>Упаковка абразивной смеси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для пескоструйных пистолетов. Мешок: 25 кг. </t>
    </r>
  </si>
  <si>
    <r>
      <rPr>
        <b/>
        <sz val="10"/>
        <rFont val="Cambria"/>
        <family val="1"/>
      </rPr>
      <t>PS/E</t>
    </r>
    <r>
      <rPr>
        <sz val="10"/>
        <rFont val="Calibri"/>
        <family val="2"/>
      </rPr>
      <t xml:space="preserve"> - пескоструйный пистолет с нижней подачей, для обработки средних по площади поверхностей. Рабочее давление: 5-8 бар.                                                                                                                                                                                                                                Комплектация (в сборе): 
1. Корпус: металл. 
2. Сопло: твердосплавное с регулировкой расхода абразивной смеси, Ø</t>
    </r>
    <r>
      <rPr>
        <sz val="8"/>
        <rFont val="Calibri"/>
        <family val="2"/>
      </rPr>
      <t xml:space="preserve"> </t>
    </r>
    <r>
      <rPr>
        <sz val="10"/>
        <rFont val="Calibri"/>
        <family val="2"/>
      </rPr>
      <t xml:space="preserve">6 мм. 
3. Шланг ПВХ для подачи смеси: длина 3 м, Ø 8 х 13 мм. </t>
    </r>
  </si>
  <si>
    <r>
      <rPr>
        <b/>
        <sz val="10"/>
        <rFont val="Cambria"/>
        <family val="1"/>
      </rPr>
      <t xml:space="preserve">PS/ES </t>
    </r>
    <r>
      <rPr>
        <b/>
        <sz val="10"/>
        <rFont val="Calibri"/>
        <family val="2"/>
      </rPr>
      <t xml:space="preserve">- </t>
    </r>
    <r>
      <rPr>
        <sz val="10"/>
        <rFont val="Calibri"/>
        <family val="2"/>
      </rPr>
      <t>пескоструйный пистолет для обработки средних по площади поверхностей. Рабочее давление: 5-8 бар.                                                                                                                                                                                                    Комплектация (в сборе): 
1. Нижний алюминиевый бачок 1л. 
2. Корпус: металл.
3. Сопло: твердосплавное с регулировкой расхода абразивной смеси, Ø</t>
    </r>
    <r>
      <rPr>
        <sz val="10"/>
        <rFont val="Cambria"/>
        <family val="1"/>
      </rPr>
      <t xml:space="preserve"> 6 мм.</t>
    </r>
  </si>
  <si>
    <t>WALCOM - пистолеты для нанесения защитных составов и герметиков</t>
  </si>
  <si>
    <r>
      <rPr>
        <b/>
        <sz val="10"/>
        <rFont val="Cambria"/>
        <family val="1"/>
      </rPr>
      <t>PС/NS-FG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- пистолет для нанесения клея, наполнителей и силиконов, расфасованных в картриджи (размер картриджа: длина: 225 мм, мин. диаметр 40 мм / макс. диаметр 50 мм). Рабочее давление: 2,0-2,5 бар.</t>
    </r>
  </si>
  <si>
    <t>30023*</t>
  </si>
  <si>
    <r>
      <rPr>
        <b/>
        <sz val="10"/>
        <rFont val="Cambria"/>
        <family val="1"/>
      </rPr>
      <t xml:space="preserve">IA/LU-FG </t>
    </r>
    <r>
      <rPr>
        <sz val="10"/>
        <rFont val="Calibri"/>
        <family val="2"/>
      </rPr>
      <t>- пистолет насадка на стандартную ёмкость 1 л, для нанесения 1К шумоизолирующих и защитных составов, в т. ч. на основе полиуретана.                                                                                                                                                                                            Рабочее давление: 2,5-5 бар.                                                                                                                                                                                          В комплекте: 
1. Корпус: пластик. 
2. Регулируемое сопло. 
3. Патрубки: 2 шт. (230 и 120 мм + удлинительная трубка 600 мм со спец. cоплом для обработки полостей кузова).</t>
    </r>
  </si>
  <si>
    <t>ASTUROMEC - пистолеты для нанесения защитных составов и герметиков</t>
  </si>
  <si>
    <r>
      <rPr>
        <b/>
        <sz val="10"/>
        <rFont val="Cambria"/>
        <family val="1"/>
      </rPr>
      <t xml:space="preserve">IM BODY </t>
    </r>
    <r>
      <rPr>
        <b/>
        <sz val="10"/>
        <rFont val="Calibri"/>
        <family val="2"/>
      </rPr>
      <t>-</t>
    </r>
    <r>
      <rPr>
        <sz val="10"/>
        <rFont val="Calibri"/>
        <family val="2"/>
      </rPr>
      <t xml:space="preserve"> пистолет для нанесения звукоизолирующих и защитных однокомпонентных составов и воска. Рабочее давление: 5-8 бар.                                                                                                                                                                                                        Комплектация (в сборе):
1. Корпус: никелированная бронза. 
2. Бачок: из анодированного алюминия с дополнительной резьбой под стандартные ёмкости с алюминиевым патрубком забора материала. 
3. Сопла: 1 короткое сопло-насадка с регулируемым факелом, 3 сопла-насадки с удлинительным шлангом 900 мм. 
4. Регулятор давления. </t>
    </r>
  </si>
  <si>
    <r>
      <rPr>
        <b/>
        <sz val="10"/>
        <rFont val="Cambria"/>
        <family val="1"/>
      </rPr>
      <t xml:space="preserve">РВ/S </t>
    </r>
    <r>
      <rPr>
        <b/>
        <sz val="10"/>
        <rFont val="Calibri"/>
        <family val="2"/>
      </rPr>
      <t xml:space="preserve">- </t>
    </r>
    <r>
      <rPr>
        <sz val="10"/>
        <rFont val="Calibri"/>
        <family val="2"/>
      </rPr>
      <t xml:space="preserve">шприц-пистолет для нанесения мастик, заполнителей и силиконовых составов расфасованных в пакет-тубы. Рабочее давление: 2-5 бар.                                                                                                                                                                                   Комплектация (в сборе):
1. Кассета: алюминиевая с автоматическим сбросом давления.                                                                                                                                 2. Три сопла из никелированной латуни разной формы. </t>
    </r>
  </si>
  <si>
    <r>
      <rPr>
        <b/>
        <sz val="10"/>
        <rFont val="Cambria"/>
        <family val="1"/>
      </rPr>
      <t xml:space="preserve">РВ </t>
    </r>
    <r>
      <rPr>
        <b/>
        <sz val="10"/>
        <rFont val="Calibri"/>
        <family val="2"/>
      </rPr>
      <t xml:space="preserve">- </t>
    </r>
    <r>
      <rPr>
        <sz val="10"/>
        <rFont val="Calibri"/>
        <family val="2"/>
      </rPr>
      <t xml:space="preserve">шприц-пистолет для нанесения мастик, заполнителей и силиконовых составов расфасованных в картриджи. Рабочее давление: 2-5 бар.                                                                                                                                                                                   Комплектация (в сборе): 
1. Кассета: алюминиевая с автоматическим сбросом давления.                                                                                                                                 2. Три сопла из никелированной латуни разной формы. </t>
    </r>
  </si>
  <si>
    <r>
      <rPr>
        <b/>
        <sz val="10"/>
        <rFont val="Cambria"/>
        <family val="1"/>
      </rPr>
      <t>TS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- пистолет насадка на стандартную ёмкость 1 л, для нанесения 1К шумоизолирующих и защитных составов, в т. ч. на основе полиуретана.                                                                                                                                                                                                Рабочее давление: 2-5 бар.                                                                                                                                                                                          Комплектация (в сборе): 
1. Корпус: из никелерованного металла с обрезиненной рукояткой.                                                                                                                      2. Шланг длиной 600 мм с фигурным cоплом для обработки полостей. </t>
    </r>
  </si>
  <si>
    <r>
      <rPr>
        <b/>
        <sz val="10"/>
        <rFont val="Cambria"/>
        <family val="1"/>
      </rPr>
      <t>TS/E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- пистолет насадка на стандартную ёмкость 1 л, для нанесения 1К шумоизолирующих и защитных составов, в том числе на основе полиуретана.                                                                                                                                                                                                Рабочее давление: 2-5 бар.                                                                                                                                                                                          Комплектация: 
1. Корпус: алюминий. 
2. Сопло-насадка: пластик.
3. Шланг длиной 600 мм с фигурным cоплом для обработки полостей. </t>
    </r>
  </si>
  <si>
    <r>
      <rPr>
        <b/>
        <sz val="10"/>
        <rFont val="Cambria"/>
        <family val="1"/>
      </rPr>
      <t xml:space="preserve">TS/ES </t>
    </r>
    <r>
      <rPr>
        <sz val="10"/>
        <rFont val="Cambria"/>
        <family val="1"/>
      </rPr>
      <t>пистолет для нанесения готовых 1К и 2К звукоизоляционных и защитных составов (предварительно смешанных), включая составы на основе полиуретана. Нижний алюминиевый бачок 1 л. Металлическое сопло. Рабочее давление 2-5 бар.</t>
    </r>
  </si>
  <si>
    <t>WALCOM Genesi Carbonio 360 - серия краскопультов для финишной окраски</t>
  </si>
  <si>
    <t>9620**</t>
  </si>
  <si>
    <r>
      <rPr>
        <b/>
        <sz val="10"/>
        <rFont val="Calibri"/>
        <family val="2"/>
      </rPr>
      <t>Genesi CARBONIO 360 HTE CLEAR</t>
    </r>
    <r>
      <rPr>
        <sz val="10"/>
        <rFont val="Calibri"/>
        <family val="2"/>
      </rPr>
      <t xml:space="preserve">- краскопульт с верхним бачком 0,68 л для нанесения лака.                                                 Рабочее давление: 2-2,5 бар. Расход воздуха: 380 л/мин.                                                                                                                        Ø сопла: 1,1 - 1,2 - 1,3 - 1,4 - 1,7 - 1,9 - 2,5 мм. Вес: 360 г. В комплекте: чемоданчик, ЗИП. </t>
    </r>
  </si>
  <si>
    <t>9630**</t>
  </si>
  <si>
    <r>
      <rPr>
        <b/>
        <sz val="10"/>
        <rFont val="Calibri"/>
        <family val="2"/>
      </rPr>
      <t>Genesi CARBONIO 360 HTE CLEAR</t>
    </r>
    <r>
      <rPr>
        <sz val="10"/>
        <rFont val="Calibri"/>
        <family val="2"/>
      </rPr>
      <t xml:space="preserve">- краскопульт с верхним бачком 0,68 л для нанесения лака.                                                                                                                      Рабочее давление: 2-2,5 бар. Расход воздуха: 380 л/мин.                                                                                                                                             Ø сопла: 0,8 - 1,0 - 1,2 - 1,3 - 1,4 - 1,7 - 1,9 - 2,5 мм. Вес: 360 г.                                                                                                                                                              В комплекте: чемоданчик, регулятор давления воздуха с цифровым манометром, ЗИП. </t>
    </r>
  </si>
  <si>
    <t>9720**</t>
  </si>
  <si>
    <r>
      <rPr>
        <b/>
        <sz val="10"/>
        <rFont val="Calibri"/>
        <family val="2"/>
      </rPr>
      <t>Genesi CARBONIO 360 HTE BASE</t>
    </r>
    <r>
      <rPr>
        <sz val="10"/>
        <rFont val="Calibri"/>
        <family val="2"/>
      </rPr>
      <t xml:space="preserve"> - краскопульт с верхним бачком 0,68 л для нанесения базовой эмали.                        Рабочее давление: 2-2,5 бар. Расход воздуха: 350 л/мин.                                                                                                                        Ø сопла: 1,0 - 1,2 - 1,3 - 1,4 - 1,7 - 1,9 - 2,5 мм. Вес: 360 г. В комплекте: чемоданчик, ЗИП. </t>
    </r>
  </si>
  <si>
    <t>9730**</t>
  </si>
  <si>
    <r>
      <rPr>
        <b/>
        <sz val="10"/>
        <rFont val="Calibri"/>
        <family val="2"/>
      </rPr>
      <t>Genesi CARBONIO 360 HTE BASE</t>
    </r>
    <r>
      <rPr>
        <sz val="10"/>
        <rFont val="Calibri"/>
        <family val="2"/>
      </rPr>
      <t xml:space="preserve"> - краскопульт с верхним бачком 0,68 л для нанесения базовой эмали.                                                                                                                      Рабочее давление: 2-2,5 бар. Расход воздуха: 350 л/мин.                                                                                                                                             Ø сопла: 0,8 - 1,0 - 1,2 - 1,3 - 1,4 - 1,7 - 1,9 - 2,5 мм. Вес: 360 г.                                                                                                                                                              В комплекте: чемоданчик, регулятор давления воздуха с цифровым манометром, ЗИП. </t>
    </r>
  </si>
  <si>
    <t>9820**</t>
  </si>
  <si>
    <r>
      <rPr>
        <b/>
        <sz val="10"/>
        <rFont val="Calibri"/>
        <family val="2"/>
      </rPr>
      <t>Genesi CARBONIO 360 HVLP</t>
    </r>
    <r>
      <rPr>
        <sz val="10"/>
        <rFont val="Calibri"/>
        <family val="2"/>
      </rPr>
      <t xml:space="preserve"> - краскопульт с верхним бачком 0,68 л для нанесения финишных покрытий.                           Рабочее давление: 2 бар. Расход воздуха: 360 л/мин.                                                                                                                               Ø cопла: 1,0 - 1,2 - 1,3 - 1,4 - 1,5 - 1,7 - 1,9 - 2,5 мм. Вес: 360 г. В комплекте: чемоданчик, ЗИП. </t>
    </r>
  </si>
  <si>
    <t>9830**</t>
  </si>
  <si>
    <r>
      <rPr>
        <b/>
        <sz val="10"/>
        <rFont val="Calibri"/>
        <family val="2"/>
      </rPr>
      <t>Genesi CARBONIO 360 HVLP</t>
    </r>
    <r>
      <rPr>
        <sz val="10"/>
        <rFont val="Calibri"/>
        <family val="2"/>
      </rPr>
      <t xml:space="preserve"> - краскопульт с верхним бачком 0,68 л для нанесения финишных покрытий.                                                                                                                      Рабочее давление: 2 бар. Расход воздуха: 360 л/мин.                                                                                                                                             Ø сопла: 0,8 - 1,0 - 1,2 - 1,3 - 1,4 - 1,7 - 1,9 - 2,5 мм. Вес: 360 г.                                                                                                                                                              В комплекте: чемоданчик, регулятор давления воздуха с цифровым манометром, ЗИП. </t>
    </r>
  </si>
  <si>
    <t>9920**</t>
  </si>
  <si>
    <r>
      <rPr>
        <b/>
        <sz val="10"/>
        <rFont val="Calibri"/>
        <family val="2"/>
      </rPr>
      <t>Genesi CARBONIO 360 GEO HVLP</t>
    </r>
    <r>
      <rPr>
        <sz val="10"/>
        <rFont val="Calibri"/>
        <family val="2"/>
      </rPr>
      <t xml:space="preserve"> - краскопульт с верхним бачком 0,68 л для нанесения финишных покрытий.           Рабочее давление: 2 бар. Расход воздуха: 425 л/мин.                                                                                                                               Ø сопла: 1,0 - 1,2 - 1,3 - 1,4 - 1,5 - 1,7 - 1,9 - 2,5 мм. Вес: 360 г. В комплекте: чемоданчик, ЗИП. </t>
    </r>
  </si>
  <si>
    <t>9930**</t>
  </si>
  <si>
    <r>
      <rPr>
        <b/>
        <sz val="10"/>
        <rFont val="Calibri"/>
        <family val="2"/>
      </rPr>
      <t>Genesi CARBONIO 360 GEO HVLP</t>
    </r>
    <r>
      <rPr>
        <sz val="10"/>
        <rFont val="Calibri"/>
        <family val="2"/>
      </rPr>
      <t xml:space="preserve"> - краскопульт с верхним бачком 0,68 л для нанесения финишных покрытий. Рабочее давление: 2 бар. Расход воздуха: 425 л/мин.                                                                                                                                               Ø сопла: 0,8 - 1,0 - 1,2 - 1,3 - 1,4 - 1,7 - 1,9 - 2,5 мм. Вес: 360 г.                                                                                                                                                              В комплекте: чемоданчик, регулятор давления воздуха с цифровым манометром, ЗИП. </t>
    </r>
  </si>
  <si>
    <t>WALCOM Genesi Top Line - серия краскопультов для финишной окраски</t>
  </si>
  <si>
    <t xml:space="preserve">9330** </t>
  </si>
  <si>
    <r>
      <rPr>
        <b/>
        <sz val="10"/>
        <rFont val="Cambria"/>
        <family val="1"/>
      </rPr>
      <t>Genesi S GEO</t>
    </r>
    <r>
      <rPr>
        <sz val="10"/>
        <rFont val="Calibri"/>
        <family val="2"/>
      </rPr>
      <t xml:space="preserve"> - краскопульт с верхним бачком 0,68 л.                                                                                                                         Рабочее давление: 2-2,5 бар. Расход воздуха: 320-360 л/мин.                                                                                                                  </t>
    </r>
    <r>
      <rPr>
        <i/>
        <sz val="10"/>
        <rFont val="Cambria"/>
        <family val="1"/>
      </rPr>
      <t>Ø сопла: 0,7 - 1,0 - 1,3 - 1,5 - 1,7 - 1,9 мм.</t>
    </r>
    <r>
      <rPr>
        <sz val="10"/>
        <rFont val="Calibri"/>
        <family val="2"/>
      </rPr>
      <t xml:space="preserve">                                                                                                                                                              В комплекте: чемоданчик, регулятор давления воздуха с манометром, ЗИП.       </t>
    </r>
  </si>
  <si>
    <t>9340**</t>
  </si>
  <si>
    <r>
      <rPr>
        <b/>
        <sz val="10"/>
        <rFont val="Cambria"/>
        <family val="1"/>
      </rPr>
      <t>Genesi I GEO</t>
    </r>
    <r>
      <rPr>
        <sz val="10"/>
        <rFont val="Calibri"/>
        <family val="2"/>
      </rPr>
      <t xml:space="preserve"> - краскопульт с нижним алюминиевым бачком 1 л.                                                                                                      Рабочее давление: 2-2,5 бар. Расход воздуха: 320-360 л/мин.                                                                                                                                         </t>
    </r>
    <r>
      <rPr>
        <i/>
        <sz val="10"/>
        <rFont val="Calibri"/>
        <family val="2"/>
      </rPr>
      <t>Ø</t>
    </r>
    <r>
      <rPr>
        <i/>
        <sz val="10"/>
        <rFont val="Cambria"/>
        <family val="1"/>
      </rPr>
      <t xml:space="preserve"> сопла: 0,7 - 1,0 - 1,3 - 1,5 - 1,7 - 1,9 мм.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                                                                                                                                                             В комплекте: чемоданчик, регулятор давления воздуха с манометром, ЗИП. </t>
    </r>
  </si>
  <si>
    <t>9350**</t>
  </si>
  <si>
    <r>
      <rPr>
        <b/>
        <sz val="10"/>
        <rFont val="Cambria"/>
        <family val="1"/>
      </rPr>
      <t>Genesi SP GEO</t>
    </r>
    <r>
      <rPr>
        <sz val="10"/>
        <rFont val="Calibri"/>
        <family val="2"/>
      </rPr>
      <t xml:space="preserve"> - краскопульт с нижней подачей от красконагнетательного бака или мембранного насоса. Рабочее давление: 2-2,5 бар. Расход воздуха: 320-360 л/мин.</t>
    </r>
    <r>
      <rPr>
        <sz val="10"/>
        <rFont val="Cambria"/>
        <family val="1"/>
      </rPr>
      <t xml:space="preserve">                                                                                                                   </t>
    </r>
    <r>
      <rPr>
        <i/>
        <sz val="10"/>
        <rFont val="Calibri"/>
        <family val="2"/>
      </rPr>
      <t>Ø</t>
    </r>
    <r>
      <rPr>
        <i/>
        <sz val="10"/>
        <rFont val="Cambria"/>
        <family val="1"/>
      </rPr>
      <t xml:space="preserve"> сопла: 0,7 - 1,0 - 1,3 - 1,5 - 1,7 - 1,9 мм.</t>
    </r>
    <r>
      <rPr>
        <sz val="10"/>
        <rFont val="Cambri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Calibri"/>
        <family val="2"/>
      </rPr>
      <t>В комплекте: чемоданчик, регулятор давления воздуха с манометром, ЗИП.</t>
    </r>
    <r>
      <rPr>
        <b/>
        <sz val="10"/>
        <rFont val="Calibri"/>
        <family val="2"/>
      </rPr>
      <t xml:space="preserve"> </t>
    </r>
  </si>
  <si>
    <t>9580**</t>
  </si>
  <si>
    <r>
      <rPr>
        <b/>
        <sz val="10"/>
        <rFont val="Cambria"/>
        <family val="1"/>
      </rPr>
      <t>Genesi TD GEO</t>
    </r>
    <r>
      <rPr>
        <sz val="10"/>
        <rFont val="Calibri"/>
        <family val="2"/>
      </rPr>
      <t xml:space="preserve"> -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 xml:space="preserve">краскопульт с верхним бачком 0,68 л.                                                                                                                      Рабочее давление: 2-2,5 бар. Расход воздуха: 320-360 л/мин. </t>
    </r>
    <r>
      <rPr>
        <sz val="10"/>
        <rFont val="Cambria"/>
        <family val="1"/>
      </rPr>
      <t xml:space="preserve">                                                                                                                    </t>
    </r>
    <r>
      <rPr>
        <i/>
        <sz val="10"/>
        <rFont val="Calibri"/>
        <family val="2"/>
      </rPr>
      <t>Ø</t>
    </r>
    <r>
      <rPr>
        <i/>
        <sz val="10"/>
        <rFont val="Cambria"/>
        <family val="1"/>
      </rPr>
      <t xml:space="preserve"> сопла: 0,7 - 1,0 - 1,3 - 1,5 - 1,7 - 1,9 мм.</t>
    </r>
    <r>
      <rPr>
        <sz val="10"/>
        <rFont val="Cambria"/>
        <family val="1"/>
      </rPr>
      <t xml:space="preserve">                                                                                                                                                              </t>
    </r>
    <r>
      <rPr>
        <sz val="10"/>
        <rFont val="Calibri"/>
        <family val="2"/>
      </rPr>
      <t>В комплекте: чемоданчик, регулятор давления воздуха с манометром, ЗИП.</t>
    </r>
    <r>
      <rPr>
        <b/>
        <sz val="10"/>
        <rFont val="Calibri"/>
        <family val="2"/>
      </rPr>
      <t xml:space="preserve"> </t>
    </r>
  </si>
  <si>
    <t>9430**</t>
  </si>
  <si>
    <r>
      <rPr>
        <b/>
        <sz val="10"/>
        <rFont val="Cambria"/>
        <family val="1"/>
      </rPr>
      <t>Genesi S HVLP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- краскопульт с верхним бачком 0,68 л.                                                                                                                                        Рабочее давление: 2-2,5 бар. Расход воздуха: 310-350 л/мин.</t>
    </r>
    <r>
      <rPr>
        <sz val="10"/>
        <rFont val="Cambria"/>
        <family val="1"/>
      </rPr>
      <t xml:space="preserve">                                                                                                                  </t>
    </r>
    <r>
      <rPr>
        <i/>
        <sz val="10"/>
        <rFont val="Calibri"/>
        <family val="2"/>
      </rPr>
      <t>Ø</t>
    </r>
    <r>
      <rPr>
        <i/>
        <sz val="10"/>
        <rFont val="Cambria"/>
        <family val="1"/>
      </rPr>
      <t xml:space="preserve"> сопла: 0,8 - 1,0 - 1,2 - 1,3 - 1,4 - 1,7 - 1,9 - 2,5 мм.</t>
    </r>
    <r>
      <rPr>
        <sz val="10"/>
        <rFont val="Cambria"/>
        <family val="1"/>
      </rPr>
      <t xml:space="preserve">                                                                                                                                            </t>
    </r>
    <r>
      <rPr>
        <sz val="10"/>
        <rFont val="Calibri"/>
        <family val="2"/>
      </rPr>
      <t xml:space="preserve">В комплекте: чемоданчик, регулятор давления воздуха с манометром, ЗИП.   </t>
    </r>
  </si>
  <si>
    <t>9440**</t>
  </si>
  <si>
    <r>
      <rPr>
        <b/>
        <sz val="10"/>
        <rFont val="Cambria"/>
        <family val="1"/>
      </rPr>
      <t>Genesi I HVLP</t>
    </r>
    <r>
      <rPr>
        <sz val="10"/>
        <rFont val="Calibri"/>
        <family val="2"/>
      </rPr>
      <t xml:space="preserve"> -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 xml:space="preserve">краскопульт с нижним алюминиевым бачком 1 л.                                                                                                                                                    Рабочее давление: 2-2,5 бар. Расход воздуха: 310-350 л/мин.                                                                                      </t>
    </r>
    <r>
      <rPr>
        <sz val="10"/>
        <rFont val="Cambria"/>
        <family val="1"/>
      </rPr>
      <t xml:space="preserve">                             </t>
    </r>
    <r>
      <rPr>
        <i/>
        <sz val="10"/>
        <rFont val="Calibri"/>
        <family val="2"/>
      </rPr>
      <t>Ø</t>
    </r>
    <r>
      <rPr>
        <i/>
        <sz val="10"/>
        <rFont val="Cambria"/>
        <family val="1"/>
      </rPr>
      <t xml:space="preserve"> сопла: 0,8 - 1,0 - 1,2 - 1,3 - 1,4 - 1,7 - 1,9 - 2,5 мм.</t>
    </r>
    <r>
      <rPr>
        <sz val="10"/>
        <rFont val="Cambria"/>
        <family val="1"/>
      </rPr>
      <t xml:space="preserve">                                                                                                                        </t>
    </r>
    <r>
      <rPr>
        <sz val="10"/>
        <rFont val="Calibri"/>
        <family val="2"/>
      </rPr>
      <t xml:space="preserve">                    В комплекте: чемоданчик, регулятор давления воздуха с манометром, ЗИП.</t>
    </r>
  </si>
  <si>
    <t xml:space="preserve">9450** </t>
  </si>
  <si>
    <r>
      <rPr>
        <b/>
        <sz val="10"/>
        <rFont val="Cambria"/>
        <family val="1"/>
      </rPr>
      <t>Genesi SP HVLP</t>
    </r>
    <r>
      <rPr>
        <sz val="10"/>
        <rFont val="Calibri"/>
        <family val="2"/>
      </rPr>
      <t xml:space="preserve"> - краскопульт с нижней подачей от красконагнетательного бака или мембранного насоса. Рабочее давление: 2-2,5 бар. Расход воздуха: 310-350 л/мин.</t>
    </r>
    <r>
      <rPr>
        <sz val="10"/>
        <rFont val="Cambria"/>
        <family val="1"/>
      </rPr>
      <t xml:space="preserve">                                                                                                                                  </t>
    </r>
    <r>
      <rPr>
        <i/>
        <sz val="10"/>
        <rFont val="Cambria"/>
        <family val="1"/>
      </rPr>
      <t xml:space="preserve"> </t>
    </r>
    <r>
      <rPr>
        <i/>
        <sz val="10"/>
        <rFont val="Calibri"/>
        <family val="2"/>
      </rPr>
      <t>Ø</t>
    </r>
    <r>
      <rPr>
        <i/>
        <sz val="10"/>
        <rFont val="Cambria"/>
        <family val="1"/>
      </rPr>
      <t xml:space="preserve"> сопла: 0,8 - 1,0 - 1,2 - 1,3 - 1,4 - 1,7 - 1,9 мм.</t>
    </r>
    <r>
      <rPr>
        <sz val="10"/>
        <rFont val="Cambria"/>
        <family val="1"/>
      </rPr>
      <t xml:space="preserve">                                                                                                                                                           </t>
    </r>
    <r>
      <rPr>
        <sz val="10"/>
        <rFont val="Calibri"/>
        <family val="2"/>
      </rPr>
      <t xml:space="preserve"> В комплекте: чемоданчик, регулятор давления воздуха с манометром, ЗИП.</t>
    </r>
  </si>
  <si>
    <t>9530**</t>
  </si>
  <si>
    <r>
      <rPr>
        <b/>
        <sz val="10"/>
        <rFont val="Cambria"/>
        <family val="1"/>
      </rPr>
      <t>Genesi S HTE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- краскопульт с верхним бачком 0,68 л.                                                                                                                                   Рабочее давление: 2-2,5 бар. Расход воздуха: 300-340 л/мин.</t>
    </r>
    <r>
      <rPr>
        <sz val="10"/>
        <rFont val="Cambria"/>
        <family val="1"/>
      </rPr>
      <t xml:space="preserve">                                                                                                                       </t>
    </r>
    <r>
      <rPr>
        <i/>
        <sz val="10"/>
        <rFont val="Calibri"/>
        <family val="2"/>
      </rPr>
      <t>Ø</t>
    </r>
    <r>
      <rPr>
        <i/>
        <sz val="10"/>
        <rFont val="Cambria"/>
        <family val="1"/>
      </rPr>
      <t xml:space="preserve"> сопла: 0,8 - 1,0 - 1,2 - 1,3 - 1,4 - 1,7 - 1,9 - 2,5 мм.</t>
    </r>
    <r>
      <rPr>
        <sz val="10"/>
        <rFont val="Cambria"/>
        <family val="1"/>
      </rPr>
      <t xml:space="preserve">                                                                                                                                                                     </t>
    </r>
    <r>
      <rPr>
        <sz val="10"/>
        <rFont val="Calibri"/>
        <family val="2"/>
      </rPr>
      <t xml:space="preserve">В комплекте: чемоданчик, регулятор давления воздуха с манометром, ЗИП.  </t>
    </r>
  </si>
  <si>
    <t>9535**</t>
  </si>
  <si>
    <r>
      <rPr>
        <b/>
        <sz val="10"/>
        <rFont val="Cambria"/>
        <family val="1"/>
      </rPr>
      <t>Genesi S HTE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- краскопульт с верхним алюминиевым бачком 0,68 л.                                                                                                                                Рабочее давление: 2-2,5 бар. Расход воздуха: 300-340 л/мин.</t>
    </r>
    <r>
      <rPr>
        <sz val="10"/>
        <rFont val="Cambria"/>
        <family val="1"/>
      </rPr>
      <t xml:space="preserve">                                                                                                                                                           </t>
    </r>
    <r>
      <rPr>
        <i/>
        <sz val="10"/>
        <rFont val="Cambria"/>
        <family val="1"/>
      </rPr>
      <t xml:space="preserve"> </t>
    </r>
    <r>
      <rPr>
        <i/>
        <sz val="10"/>
        <rFont val="Calibri"/>
        <family val="2"/>
      </rPr>
      <t>Ø</t>
    </r>
    <r>
      <rPr>
        <i/>
        <sz val="10"/>
        <rFont val="Cambria"/>
        <family val="1"/>
      </rPr>
      <t xml:space="preserve"> сопла: 0,8 - 1,0 - 1,2 - 1,3 - 1,4 - 1,7 - 1,9 - 2,5 мм.</t>
    </r>
    <r>
      <rPr>
        <sz val="10"/>
        <rFont val="Cambria"/>
        <family val="1"/>
      </rPr>
      <t xml:space="preserve">                                                                                                                                        </t>
    </r>
    <r>
      <rPr>
        <sz val="10"/>
        <rFont val="Calibri"/>
        <family val="2"/>
      </rPr>
      <t xml:space="preserve">    В комплекте: чемоданчик, регулятор давления воздуха с манометром, ЗИП.</t>
    </r>
  </si>
  <si>
    <t>9540**</t>
  </si>
  <si>
    <r>
      <rPr>
        <b/>
        <sz val="10"/>
        <rFont val="Cambria"/>
        <family val="1"/>
      </rPr>
      <t xml:space="preserve">Genesi I HTE </t>
    </r>
    <r>
      <rPr>
        <sz val="10"/>
        <rFont val="Calibri"/>
        <family val="2"/>
      </rPr>
      <t>- краскопульт с нижним алюминиевым бачком 1 л.                                                                                                                                                       Рабочее давление: 2-2,5 бар. Расход воздуха: 300-340 л/мин.</t>
    </r>
    <r>
      <rPr>
        <sz val="10"/>
        <rFont val="Cambria"/>
        <family val="1"/>
      </rPr>
      <t xml:space="preserve">                                                                                                                      </t>
    </r>
    <r>
      <rPr>
        <i/>
        <sz val="10"/>
        <rFont val="Calibri"/>
        <family val="2"/>
      </rPr>
      <t>Ø</t>
    </r>
    <r>
      <rPr>
        <i/>
        <sz val="10"/>
        <rFont val="Cambria"/>
        <family val="1"/>
      </rPr>
      <t xml:space="preserve"> сопла: 0,8 - 1,0 - 1,2 - 1,3 - 1,4 - 1,7 - 1,9 - 2,5 мм.</t>
    </r>
    <r>
      <rPr>
        <sz val="10"/>
        <rFont val="Cambria"/>
        <family val="1"/>
      </rPr>
      <t xml:space="preserve">                                                                                                                                             </t>
    </r>
    <r>
      <rPr>
        <sz val="10"/>
        <rFont val="Calibri"/>
        <family val="2"/>
      </rPr>
      <t xml:space="preserve">В комплекте: чемоданчик, регулятор давления воздуха с манометром, ЗИП. </t>
    </r>
    <r>
      <rPr>
        <sz val="10"/>
        <rFont val="Cambria"/>
        <family val="1"/>
      </rPr>
      <t xml:space="preserve">   </t>
    </r>
  </si>
  <si>
    <t>9550**</t>
  </si>
  <si>
    <r>
      <rPr>
        <b/>
        <sz val="10"/>
        <rFont val="Cambria"/>
        <family val="1"/>
      </rPr>
      <t xml:space="preserve">Genesi SP HTE </t>
    </r>
    <r>
      <rPr>
        <sz val="10"/>
        <rFont val="Calibri"/>
        <family val="2"/>
      </rPr>
      <t>- краскопульт с нижней подачей от красконагнетательного бака или мембранного насоса.  Рабочее давление: 2-2,5 бар. Расход воздуха: 300-340 л/мин.</t>
    </r>
    <r>
      <rPr>
        <sz val="10"/>
        <rFont val="Cambria"/>
        <family val="1"/>
      </rPr>
      <t xml:space="preserve">                                                                                                                                </t>
    </r>
    <r>
      <rPr>
        <i/>
        <sz val="10"/>
        <rFont val="Calibri"/>
        <family val="2"/>
      </rPr>
      <t>Ø</t>
    </r>
    <r>
      <rPr>
        <i/>
        <sz val="10"/>
        <rFont val="Cambria"/>
        <family val="1"/>
      </rPr>
      <t xml:space="preserve"> сопла: 0,8 - 1,0 - 1,2 - 1,3 - 1,4 - 1,7 - 1,9 мм.</t>
    </r>
    <r>
      <rPr>
        <sz val="10"/>
        <rFont val="Cambria"/>
        <family val="1"/>
      </rPr>
      <t xml:space="preserve">                                                                                                                                                      </t>
    </r>
    <r>
      <rPr>
        <sz val="10"/>
        <rFont val="Calibri"/>
        <family val="2"/>
      </rPr>
      <t>В комплекте: чемоданчик, регулятор давления воздуха с манометром, ЗИП.</t>
    </r>
  </si>
  <si>
    <t>WALCOM - запасные части краскопультов</t>
  </si>
  <si>
    <t>8000**</t>
  </si>
  <si>
    <r>
      <rPr>
        <b/>
        <sz val="10"/>
        <rFont val="Cambria"/>
        <family val="1"/>
      </rPr>
      <t>Набор сменных сопел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для краскопультов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Slim Kombat S HTE</t>
    </r>
    <r>
      <rPr>
        <sz val="10"/>
        <rFont val="Cambria"/>
        <family val="1"/>
      </rPr>
      <t xml:space="preserve"> 1,0 - 1,2 - </t>
    </r>
    <r>
      <rPr>
        <sz val="10"/>
        <rFont val="Calibri"/>
        <family val="2"/>
      </rPr>
      <t>1,3 - 1,4 - 1,5 - 1,7 - 1,9 - 2,2 - 2,5 мм. В комплекте: распыляющая головка, сопло, игла.</t>
    </r>
  </si>
  <si>
    <t>8100**</t>
  </si>
  <si>
    <r>
      <rPr>
        <b/>
        <sz val="10"/>
        <rFont val="Cambria"/>
        <family val="1"/>
      </rPr>
      <t>Набор сменных сопел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для краскопультов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 xml:space="preserve">Slim Kombat S HVLP </t>
    </r>
    <r>
      <rPr>
        <sz val="10"/>
        <rFont val="Cambria"/>
        <family val="1"/>
      </rPr>
      <t xml:space="preserve"> 1,0 - 1,2 - </t>
    </r>
    <r>
      <rPr>
        <sz val="10"/>
        <rFont val="Calibri"/>
        <family val="2"/>
      </rPr>
      <t>1,3 - 1,4 - 1,5 - 1,7 - 1,9 - 2,2 - 2,5 мм. В комплекте: распыляющая головка, сопло, игла.</t>
    </r>
  </si>
  <si>
    <t>90139</t>
  </si>
  <si>
    <r>
      <rPr>
        <b/>
        <sz val="10"/>
        <rFont val="Cambria"/>
        <family val="1"/>
      </rPr>
      <t>Набор запасных частей в боксе</t>
    </r>
    <r>
      <rPr>
        <sz val="10"/>
        <rFont val="Calibri"/>
        <family val="2"/>
      </rPr>
      <t xml:space="preserve"> для краскопультов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Slim</t>
    </r>
    <r>
      <rPr>
        <sz val="10"/>
        <rFont val="Cambria"/>
        <family val="1"/>
      </rPr>
      <t xml:space="preserve">.                                                                                                                        </t>
    </r>
    <r>
      <rPr>
        <sz val="10"/>
        <rFont val="Calibri"/>
        <family val="2"/>
      </rPr>
      <t>Пластиковый бокс содержит 16 отделений для наиболее часто используемых запчастей краскопульта. Габариты: 240х180х35 мм</t>
    </r>
  </si>
  <si>
    <r>
      <rPr>
        <b/>
        <sz val="10"/>
        <rFont val="Cambria"/>
        <family val="1"/>
      </rPr>
      <t>Набор запасных частей в боксе</t>
    </r>
    <r>
      <rPr>
        <sz val="10"/>
        <rFont val="Calibri"/>
        <family val="2"/>
      </rPr>
      <t xml:space="preserve"> для краскопультов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Genesi TOP LINE</t>
    </r>
    <r>
      <rPr>
        <sz val="10"/>
        <rFont val="Cambria"/>
        <family val="1"/>
      </rPr>
      <t xml:space="preserve">.                                                                                                                        </t>
    </r>
    <r>
      <rPr>
        <sz val="10"/>
        <rFont val="Calibri"/>
        <family val="2"/>
      </rPr>
      <t>Пластиковый бокс содержит 16 отделений для наиболее часто используемых запчастей краскопульта. Габариты: 240х180х35 мм</t>
    </r>
  </si>
  <si>
    <r>
      <rPr>
        <b/>
        <sz val="10"/>
        <rFont val="Cambria"/>
        <family val="1"/>
      </rPr>
      <t>Набор запасных частей в боксе</t>
    </r>
    <r>
      <rPr>
        <sz val="10"/>
        <rFont val="Calibri"/>
        <family val="2"/>
      </rPr>
      <t xml:space="preserve"> для краскопультов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EGO HVLP</t>
    </r>
    <r>
      <rPr>
        <sz val="10"/>
        <rFont val="Cambria"/>
        <family val="1"/>
      </rPr>
      <t xml:space="preserve">.                                                                                                                        </t>
    </r>
    <r>
      <rPr>
        <sz val="10"/>
        <rFont val="Calibri"/>
        <family val="2"/>
      </rPr>
      <t>Пластиковый бокс содержит 16 отделений для наиболее часто используемых запчастей краскопульта. Габариты: 240х180х35 мм</t>
    </r>
  </si>
  <si>
    <t>9360**</t>
  </si>
  <si>
    <r>
      <rPr>
        <b/>
        <sz val="10"/>
        <rFont val="Cambria"/>
        <family val="1"/>
      </rPr>
      <t>Набор сменных сопел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для краскопультов </t>
    </r>
    <r>
      <rPr>
        <b/>
        <sz val="10"/>
        <rFont val="Cambria"/>
        <family val="1"/>
      </rPr>
      <t>Genesi GEO</t>
    </r>
    <r>
      <rPr>
        <sz val="10"/>
        <rFont val="Calibri"/>
        <family val="2"/>
      </rPr>
      <t xml:space="preserve"> 0,7 - 1,0 - 1,3 - 1,5 - 1,7 - 1,9 мм.                                                                                                                    В комплекте: распыляющая головка, сопло, игла.</t>
    </r>
  </si>
  <si>
    <t>9460**</t>
  </si>
  <si>
    <r>
      <rPr>
        <b/>
        <sz val="10"/>
        <rFont val="Cambria"/>
        <family val="1"/>
      </rPr>
      <t>Набор сменных сопел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для краскопультов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Genesi HVLP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0,8 - 1,0 - 1,2 - 1,3 - 1,4 - 1,7 - 1,9 - 2,5 мм. В комплекте: распыляющая головка, сопло, игла.</t>
    </r>
  </si>
  <si>
    <t>9560**</t>
  </si>
  <si>
    <r>
      <rPr>
        <b/>
        <sz val="10"/>
        <rFont val="Cambria"/>
        <family val="1"/>
      </rPr>
      <t>Набор сменных сопел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для краскопультов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Genesi HTE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0,8 - 1,0 - 1,2 - 1,3 - 1,4 - 1,7 - 1,9 - 2,5 мм. В комплекте: распыляющая головка, сопло, игла.</t>
    </r>
  </si>
  <si>
    <t>9700**</t>
  </si>
  <si>
    <r>
      <rPr>
        <b/>
        <sz val="10"/>
        <rFont val="Cambria"/>
        <family val="1"/>
      </rPr>
      <t>Набор сменных сопел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для краскопультов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Carbonio 360 HTE BASE</t>
    </r>
    <r>
      <rPr>
        <sz val="10"/>
        <rFont val="Cambria"/>
        <family val="1"/>
      </rPr>
      <t xml:space="preserve">                                                                                      </t>
    </r>
    <r>
      <rPr>
        <sz val="10"/>
        <rFont val="Calibri"/>
        <family val="2"/>
      </rPr>
      <t>1,2 - 1,3 - 1,4 - 1,7 мм. В комплекте: распыляющая головка, сопло, игла.</t>
    </r>
  </si>
  <si>
    <t>9800**</t>
  </si>
  <si>
    <r>
      <rPr>
        <b/>
        <sz val="10"/>
        <rFont val="Cambria"/>
        <family val="1"/>
      </rPr>
      <t>Набор сменных сопел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для краскопультов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Carbonio 360 HVLP</t>
    </r>
    <r>
      <rPr>
        <sz val="10"/>
        <rFont val="Cambria"/>
        <family val="1"/>
      </rPr>
      <t xml:space="preserve">                                                                                      </t>
    </r>
    <r>
      <rPr>
        <sz val="10"/>
        <rFont val="Calibri"/>
        <family val="2"/>
      </rPr>
      <t>1,3 - 1,4 - 1,7 - 1,9 мм. В комплекте: распыляющая головка, сопло, игла.</t>
    </r>
  </si>
  <si>
    <t>9900**</t>
  </si>
  <si>
    <r>
      <rPr>
        <b/>
        <sz val="10"/>
        <rFont val="Cambria"/>
        <family val="1"/>
      </rPr>
      <t>Набор сменных сопел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для краскопультов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Carbonio 360 GEO HVLP</t>
    </r>
    <r>
      <rPr>
        <sz val="10"/>
        <rFont val="Cambria"/>
        <family val="1"/>
      </rPr>
      <t xml:space="preserve">                                                                                      </t>
    </r>
    <r>
      <rPr>
        <sz val="10"/>
        <rFont val="Calibri"/>
        <family val="2"/>
      </rPr>
      <t>1,3 - 1,5 - 1,7 мм. В комплекте: распыляющая головка, сопло, игла.</t>
    </r>
  </si>
  <si>
    <t>4137*</t>
  </si>
  <si>
    <r>
      <rPr>
        <b/>
        <sz val="10"/>
        <rFont val="Cambria"/>
        <family val="1"/>
      </rPr>
      <t>Набор сменных сопел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для краскопультов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EGO HVLP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0,5 - 0,7 - 1,0 - 1,2 - 1,4 мм.                                                                                                                                                 В комплекте: распыляющая головка, сопло, игла.</t>
    </r>
  </si>
  <si>
    <t>11350**</t>
  </si>
  <si>
    <r>
      <rPr>
        <b/>
        <sz val="10"/>
        <rFont val="Cambria"/>
        <family val="1"/>
      </rPr>
      <t>Набор сменных сопел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для краскопультов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Slim HVLP S-I-HD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(верняя-нижняя подача-для вязких составов) 1,3 - 1,5 - 1,7 - 1,9 - 2,2 мм. В комплекте: распыляющая головка, сопло, игла.</t>
    </r>
  </si>
  <si>
    <t>11351**</t>
  </si>
  <si>
    <r>
      <rPr>
        <b/>
        <sz val="10"/>
        <rFont val="Cambria"/>
        <family val="1"/>
      </rPr>
      <t>Набор сменных сопел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для краскопультов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Slim S-I-HD</t>
    </r>
    <r>
      <rPr>
        <sz val="10"/>
        <rFont val="Calibri"/>
        <family val="2"/>
      </rPr>
      <t xml:space="preserve"> (верняя-нижняя подача-для вязких составов) 1,3 - 1,5 - 1,7 - 1,9 - 2,2 - 2,5 мм. В комплекте: распыляющая головка, сопло, игла.</t>
    </r>
  </si>
  <si>
    <t>11352**</t>
  </si>
  <si>
    <r>
      <rPr>
        <b/>
        <sz val="10"/>
        <rFont val="Cambria"/>
        <family val="1"/>
      </rPr>
      <t>Набор сменных сопел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для краскопультов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Slim HTE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S-I-HD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(верняя-нижняя подача-для вязких составов) 1,3 - 1,5 - 1,7 - 1,9 - 2,2 - 2,5 мм. В комплекте: распыляющая головка, сопло, игла.</t>
    </r>
  </si>
  <si>
    <t>11352**/SP</t>
  </si>
  <si>
    <r>
      <rPr>
        <b/>
        <sz val="10"/>
        <rFont val="Cambria"/>
        <family val="1"/>
      </rPr>
      <t>Набор сменных сопел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для краскопультов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Slim SP HTE</t>
    </r>
    <r>
      <rPr>
        <sz val="10"/>
        <rFont val="Cambria"/>
        <family val="1"/>
      </rPr>
      <t xml:space="preserve">  </t>
    </r>
    <r>
      <rPr>
        <sz val="10"/>
        <rFont val="Calibri"/>
        <family val="2"/>
      </rPr>
      <t>(нижняя подача материала под давлением) 1,3 - 1,5 - 1,7мм. В комплекте: распыляющая головка, сопло, игла.</t>
    </r>
  </si>
  <si>
    <r>
      <rPr>
        <b/>
        <sz val="10"/>
        <rFont val="Cambria"/>
        <family val="1"/>
      </rPr>
      <t>Ремонтный комплект</t>
    </r>
    <r>
      <rPr>
        <sz val="10"/>
        <rFont val="Cambria"/>
        <family val="1"/>
      </rPr>
      <t xml:space="preserve"> для краскопультов</t>
    </r>
    <r>
      <rPr>
        <b/>
        <sz val="10"/>
        <rFont val="Cambria"/>
        <family val="1"/>
      </rPr>
      <t xml:space="preserve"> Slim S-I-HD-SP</t>
    </r>
    <r>
      <rPr>
        <sz val="10"/>
        <rFont val="Cambria"/>
        <family val="1"/>
      </rPr>
      <t xml:space="preserve"> (верхняя-нижняя подача-для вязких составов-для КНБ). В комплекте: набор уплотнительных прокладок и пружин.</t>
    </r>
  </si>
  <si>
    <t>Z065068</t>
  </si>
  <si>
    <r>
      <rPr>
        <b/>
        <sz val="10"/>
        <rFont val="Cambria"/>
        <family val="1"/>
      </rPr>
      <t>Винт регулировки формы факела</t>
    </r>
    <r>
      <rPr>
        <sz val="10"/>
        <rFont val="Calibri"/>
        <family val="2"/>
      </rPr>
      <t xml:space="preserve"> для краскораспылителей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Genesi HTE</t>
    </r>
    <r>
      <rPr>
        <sz val="10"/>
        <rFont val="Cambria"/>
        <family val="1"/>
      </rPr>
      <t xml:space="preserve">  </t>
    </r>
  </si>
  <si>
    <t>Z065077</t>
  </si>
  <si>
    <r>
      <rPr>
        <b/>
        <sz val="10"/>
        <rFont val="Cambria"/>
        <family val="1"/>
      </rPr>
      <t>Ремонтный комплект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для краскопультов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Genesi TOP LINE GEO, HTE</t>
    </r>
    <r>
      <rPr>
        <sz val="10"/>
        <rFont val="Cambria"/>
        <family val="1"/>
      </rPr>
      <t xml:space="preserve"> (комплект прокладок и уплотнений)</t>
    </r>
  </si>
  <si>
    <r>
      <rPr>
        <b/>
        <sz val="10"/>
        <rFont val="Cambria"/>
        <family val="1"/>
      </rPr>
      <t xml:space="preserve">Ремонтный комплект </t>
    </r>
    <r>
      <rPr>
        <sz val="10"/>
        <rFont val="Cambria"/>
        <family val="1"/>
      </rPr>
      <t xml:space="preserve">для краскопультов </t>
    </r>
    <r>
      <rPr>
        <b/>
        <sz val="10"/>
        <rFont val="Cambria"/>
        <family val="1"/>
      </rPr>
      <t>EGO HTE/HVLP</t>
    </r>
    <r>
      <rPr>
        <sz val="10"/>
        <rFont val="Cambria"/>
        <family val="1"/>
      </rPr>
      <t>. В комплекте: набор уплотнительных прокладок и пружин.</t>
    </r>
  </si>
  <si>
    <r>
      <rPr>
        <b/>
        <sz val="10"/>
        <rFont val="Cambria"/>
        <family val="1"/>
      </rPr>
      <t>Ремонтный комплект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для краскопультов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Genesi TOP LINE S-I-SP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(верняя-нижняя подача-для КНБ). В комплекте: набор уплотнительных прокладок, пружин, штока воздушного клапана для краскопульта.</t>
    </r>
  </si>
  <si>
    <r>
      <rPr>
        <b/>
        <sz val="10"/>
        <rFont val="Cambria"/>
        <family val="1"/>
      </rPr>
      <t>Ремонтный комплект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для краскопультов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GEO, HA, HVLP</t>
    </r>
    <r>
      <rPr>
        <sz val="10"/>
        <rFont val="Cambria"/>
        <family val="1"/>
      </rPr>
      <t xml:space="preserve"> (</t>
    </r>
    <r>
      <rPr>
        <sz val="10"/>
        <rFont val="Calibri"/>
        <family val="2"/>
      </rPr>
      <t>комплект прокладок и уплотнений)</t>
    </r>
  </si>
  <si>
    <r>
      <rPr>
        <b/>
        <sz val="10"/>
        <rFont val="Cambria"/>
        <family val="1"/>
      </rPr>
      <t>Винт регулировки подачи воздуха</t>
    </r>
    <r>
      <rPr>
        <sz val="10"/>
        <rFont val="Cambria"/>
        <family val="1"/>
      </rPr>
      <t xml:space="preserve">                                                                                                                                           </t>
    </r>
    <r>
      <rPr>
        <sz val="10"/>
        <rFont val="Calibri"/>
        <family val="2"/>
      </rPr>
      <t>для краскораспылителя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Genesi GEO,HA,HVLP.</t>
    </r>
  </si>
  <si>
    <r>
      <rPr>
        <b/>
        <sz val="10"/>
        <rFont val="Cambria"/>
        <family val="1"/>
      </rPr>
      <t>Прокладка уплотнительная</t>
    </r>
    <r>
      <rPr>
        <sz val="10"/>
        <rFont val="Cambria"/>
        <family val="1"/>
      </rPr>
      <t xml:space="preserve">  распыляющей головки и сопла для краскораспылителей </t>
    </r>
    <r>
      <rPr>
        <b/>
        <sz val="10"/>
        <rFont val="Cambria"/>
        <family val="1"/>
      </rPr>
      <t>GEO, HA, HVLP</t>
    </r>
  </si>
  <si>
    <r>
      <rPr>
        <b/>
        <sz val="10"/>
        <rFont val="Cambria"/>
        <family val="1"/>
      </rPr>
      <t>Прокладка уплотнительная</t>
    </r>
    <r>
      <rPr>
        <sz val="10"/>
        <rFont val="Cambria"/>
        <family val="1"/>
      </rPr>
      <t xml:space="preserve"> корпуса и крышки для систем </t>
    </r>
    <r>
      <rPr>
        <b/>
        <sz val="10"/>
        <rFont val="Cambria"/>
        <family val="1"/>
      </rPr>
      <t>GEO, HA, HVLP</t>
    </r>
  </si>
  <si>
    <t>Z065062</t>
  </si>
  <si>
    <r>
      <rPr>
        <b/>
        <sz val="10"/>
        <rFont val="Cambria"/>
        <family val="1"/>
      </rPr>
      <t>Винт регулировки подачи материала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(расход краски)                                                                                                                                           для краскораспылителя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Genesi TOP LINE THE.</t>
    </r>
  </si>
  <si>
    <t>Z065012</t>
  </si>
  <si>
    <r>
      <rPr>
        <b/>
        <sz val="10"/>
        <rFont val="Cambria"/>
        <family val="1"/>
      </rPr>
      <t>Прокладка</t>
    </r>
    <r>
      <rPr>
        <sz val="10"/>
        <rFont val="Cambria"/>
        <family val="1"/>
      </rPr>
      <t xml:space="preserve"> уплотнительная материальной иглы для краскопультов</t>
    </r>
    <r>
      <rPr>
        <b/>
        <sz val="10"/>
        <rFont val="Cambria"/>
        <family val="1"/>
      </rPr>
      <t xml:space="preserve"> WALMEC GENESI</t>
    </r>
  </si>
  <si>
    <t>Z065124</t>
  </si>
  <si>
    <r>
      <rPr>
        <b/>
        <sz val="10"/>
        <rFont val="Cambria"/>
        <family val="1"/>
      </rPr>
      <t>Прокладка</t>
    </r>
    <r>
      <rPr>
        <sz val="10"/>
        <rFont val="Cambria"/>
        <family val="1"/>
      </rPr>
      <t xml:space="preserve"> уплотнительная крепёжного винта курка для краскопультов </t>
    </r>
    <r>
      <rPr>
        <b/>
        <sz val="10"/>
        <rFont val="Cambria"/>
        <family val="1"/>
      </rPr>
      <t>WALMEC GENESI</t>
    </r>
  </si>
  <si>
    <t>Z066098</t>
  </si>
  <si>
    <r>
      <rPr>
        <b/>
        <sz val="10"/>
        <rFont val="Cambria"/>
        <family val="1"/>
      </rPr>
      <t xml:space="preserve">Клапан </t>
    </r>
    <r>
      <rPr>
        <sz val="10"/>
        <rFont val="Calibri"/>
        <family val="2"/>
      </rPr>
      <t>воздушный для краскопульта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 xml:space="preserve">WALMEC EGO HVLP </t>
    </r>
  </si>
  <si>
    <t>А018063</t>
  </si>
  <si>
    <r>
      <rPr>
        <b/>
        <sz val="10"/>
        <rFont val="Cambria"/>
        <family val="1"/>
      </rPr>
      <t>Гайка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уплотнения сальника материальной иглы для краскопультов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Slim.</t>
    </r>
  </si>
  <si>
    <t>A018004</t>
  </si>
  <si>
    <r>
      <rPr>
        <b/>
        <sz val="10"/>
        <rFont val="Cambria"/>
        <family val="1"/>
      </rPr>
      <t>Уплотнительная прокладка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для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Slim</t>
    </r>
    <r>
      <rPr>
        <sz val="10"/>
        <rFont val="Cambria"/>
        <family val="1"/>
      </rPr>
      <t>.</t>
    </r>
  </si>
  <si>
    <t>A018006</t>
  </si>
  <si>
    <r>
      <rPr>
        <b/>
        <sz val="10"/>
        <rFont val="Cambria"/>
        <family val="1"/>
      </rPr>
      <t>Резьбовая втулка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фиксации воздушного клапана для краскопультов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Slim HVLP, Slim SP</t>
    </r>
  </si>
  <si>
    <t>A018008.19</t>
  </si>
  <si>
    <r>
      <rPr>
        <b/>
        <sz val="10"/>
        <rFont val="Cambria"/>
        <family val="1"/>
      </rPr>
      <t xml:space="preserve">Сопло материальное </t>
    </r>
    <r>
      <rPr>
        <sz val="10"/>
        <rFont val="Cambria"/>
        <family val="1"/>
      </rPr>
      <t xml:space="preserve">(дюза) для краскопультов </t>
    </r>
    <r>
      <rPr>
        <b/>
        <sz val="10"/>
        <rFont val="Cambria"/>
        <family val="1"/>
      </rPr>
      <t>Slim</t>
    </r>
  </si>
  <si>
    <t>A018010.19</t>
  </si>
  <si>
    <r>
      <rPr>
        <b/>
        <sz val="10"/>
        <rFont val="Cambria"/>
        <family val="1"/>
      </rPr>
      <t>Головка воздушная</t>
    </r>
    <r>
      <rPr>
        <sz val="10"/>
        <rFont val="Cambria"/>
        <family val="1"/>
      </rPr>
      <t xml:space="preserve"> для краскопультов</t>
    </r>
    <r>
      <rPr>
        <b/>
        <sz val="10"/>
        <rFont val="Cambria"/>
        <family val="1"/>
      </rPr>
      <t xml:space="preserve"> Slim</t>
    </r>
  </si>
  <si>
    <t>А018012</t>
  </si>
  <si>
    <r>
      <rPr>
        <b/>
        <sz val="10"/>
        <rFont val="Cambria"/>
        <family val="1"/>
      </rPr>
      <t>Втулка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уплотнения сальника материальной иглы для краскопультов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Slim</t>
    </r>
    <r>
      <rPr>
        <sz val="10"/>
        <rFont val="Cambria"/>
        <family val="1"/>
      </rPr>
      <t>.</t>
    </r>
  </si>
  <si>
    <t>А018015</t>
  </si>
  <si>
    <r>
      <rPr>
        <b/>
        <sz val="10"/>
        <rFont val="Cambria"/>
        <family val="1"/>
      </rPr>
      <t>Регулировочный винт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расхода лакокрасочного материала для краскопультов</t>
    </r>
    <r>
      <rPr>
        <b/>
        <sz val="10"/>
        <rFont val="Cambria"/>
        <family val="1"/>
      </rPr>
      <t xml:space="preserve"> Slim</t>
    </r>
    <r>
      <rPr>
        <sz val="10"/>
        <rFont val="Cambria"/>
        <family val="1"/>
      </rPr>
      <t>.</t>
    </r>
  </si>
  <si>
    <t>А018029</t>
  </si>
  <si>
    <r>
      <rPr>
        <b/>
        <sz val="10"/>
        <rFont val="Cambria"/>
        <family val="1"/>
      </rPr>
      <t>Кольцо уплотнительное</t>
    </r>
    <r>
      <rPr>
        <sz val="10"/>
        <rFont val="Cambria"/>
        <family val="1"/>
      </rPr>
      <t xml:space="preserve">, втулки регулировочного винта для краскопульта </t>
    </r>
    <r>
      <rPr>
        <b/>
        <sz val="10"/>
        <rFont val="Cambria"/>
        <family val="1"/>
      </rPr>
      <t>Slim.</t>
    </r>
  </si>
  <si>
    <t>А018041</t>
  </si>
  <si>
    <r>
      <rPr>
        <b/>
        <sz val="10"/>
        <rFont val="Cambria"/>
        <family val="1"/>
      </rPr>
      <t>Втулка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направляющая,  материальной иглы для краскопультов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Slim</t>
    </r>
    <r>
      <rPr>
        <sz val="10"/>
        <rFont val="Cambria"/>
        <family val="1"/>
      </rPr>
      <t>.</t>
    </r>
  </si>
  <si>
    <t>А018044</t>
  </si>
  <si>
    <r>
      <rPr>
        <b/>
        <sz val="10"/>
        <rFont val="Cambria"/>
        <family val="1"/>
      </rPr>
      <t>Прокладка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уплотнительная для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Slim.</t>
    </r>
  </si>
  <si>
    <t>A018047/04</t>
  </si>
  <si>
    <r>
      <rPr>
        <b/>
        <sz val="10"/>
        <rFont val="Cambria"/>
        <family val="1"/>
      </rPr>
      <t>Клапан</t>
    </r>
    <r>
      <rPr>
        <sz val="10"/>
        <rFont val="Cambria"/>
        <family val="1"/>
      </rPr>
      <t xml:space="preserve"> воздушный латунный для краскопультов </t>
    </r>
    <r>
      <rPr>
        <b/>
        <sz val="10"/>
        <rFont val="Cambria"/>
        <family val="1"/>
      </rPr>
      <t>Slim,</t>
    </r>
    <r>
      <rPr>
        <sz val="10"/>
        <rFont val="Cambria"/>
        <family val="1"/>
      </rPr>
      <t xml:space="preserve"> в комплекте шток иглы и прокладки</t>
    </r>
  </si>
  <si>
    <t>A018062</t>
  </si>
  <si>
    <r>
      <rPr>
        <b/>
        <sz val="10"/>
        <rFont val="Cambria"/>
        <family val="1"/>
      </rPr>
      <t>Прокладка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уплотнительная для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Genesi</t>
    </r>
    <r>
      <rPr>
        <sz val="10"/>
        <rFont val="Cambria"/>
        <family val="1"/>
      </rPr>
      <t xml:space="preserve"> и </t>
    </r>
    <r>
      <rPr>
        <b/>
        <sz val="10"/>
        <rFont val="Cambria"/>
        <family val="1"/>
      </rPr>
      <t>Slim.</t>
    </r>
  </si>
  <si>
    <r>
      <rPr>
        <b/>
        <sz val="10"/>
        <rFont val="Cambria"/>
        <family val="1"/>
      </rPr>
      <t>Прокладка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уплотнительная, иглы для краскопульта </t>
    </r>
    <r>
      <rPr>
        <b/>
        <sz val="10"/>
        <rFont val="Cambria"/>
        <family val="1"/>
      </rPr>
      <t>Slim S, SP, I.</t>
    </r>
  </si>
  <si>
    <t>А018065</t>
  </si>
  <si>
    <r>
      <rPr>
        <b/>
        <sz val="10"/>
        <rFont val="Cambria"/>
        <family val="1"/>
      </rPr>
      <t>Прокладка</t>
    </r>
    <r>
      <rPr>
        <sz val="10"/>
        <rFont val="Cambria"/>
        <family val="1"/>
      </rPr>
      <t xml:space="preserve"> уплотнительная иглы для краскопульта</t>
    </r>
    <r>
      <rPr>
        <b/>
        <sz val="10"/>
        <rFont val="Cambria"/>
        <family val="1"/>
      </rPr>
      <t xml:space="preserve"> Slim S, SP, I.</t>
    </r>
  </si>
  <si>
    <r>
      <rPr>
        <b/>
        <sz val="10"/>
        <rFont val="Cambria"/>
        <family val="1"/>
      </rPr>
      <t>Прокладка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уплотнительная корпуса и штуцера подачи материала для краскопультов серии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WA.</t>
    </r>
  </si>
  <si>
    <t>ASTUROMEC - запасные части краскопультов</t>
  </si>
  <si>
    <t>430**</t>
  </si>
  <si>
    <r>
      <rPr>
        <b/>
        <sz val="10"/>
        <rFont val="Cambria"/>
        <family val="1"/>
      </rPr>
      <t>Набор сменных сопел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для краскопультов</t>
    </r>
    <r>
      <rPr>
        <b/>
        <sz val="10"/>
        <rFont val="Cambria"/>
        <family val="1"/>
      </rPr>
      <t xml:space="preserve"> 9011 HVLP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1,3 - 1,5 - 1,7 - 1,9 - 2,2 - 2,5 мм.                                                                                                                                              В комплекте: распыляющая головка, сопло, игла.</t>
    </r>
  </si>
  <si>
    <t>431**</t>
  </si>
  <si>
    <r>
      <rPr>
        <b/>
        <sz val="10"/>
        <rFont val="Cambria"/>
        <family val="1"/>
      </rPr>
      <t>Набор сменных сопел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для краскопультов</t>
    </r>
    <r>
      <rPr>
        <b/>
        <sz val="10"/>
        <rFont val="Cambria"/>
        <family val="1"/>
      </rPr>
      <t xml:space="preserve"> 9010 HVLP, 9010/SP HVLP</t>
    </r>
    <r>
      <rPr>
        <sz val="10"/>
        <rFont val="Cambria"/>
        <family val="1"/>
      </rPr>
      <t xml:space="preserve">                                                                                                                                                                                      </t>
    </r>
    <r>
      <rPr>
        <sz val="10"/>
        <rFont val="Calibri"/>
        <family val="2"/>
      </rPr>
      <t>1,0 - 1,3 - 1,5 - 1,7 - 1,9 - 2,2 - 2,5 мм. В комплекте: распыляющая головка, сопло, игла.</t>
    </r>
  </si>
  <si>
    <t>432**</t>
  </si>
  <si>
    <r>
      <rPr>
        <b/>
        <sz val="10"/>
        <rFont val="Cambria"/>
        <family val="1"/>
      </rPr>
      <t>Набор сменных сопел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для краскопультов</t>
    </r>
    <r>
      <rPr>
        <b/>
        <sz val="10"/>
        <rFont val="Cambria"/>
        <family val="1"/>
      </rPr>
      <t xml:space="preserve"> 9011 HTE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1,3 - 1,5 - 1,7 - 1,9 - 2,2 - 2,5 мм.                                                                                                                                                                              В комплекте: распыляющая головка, сопло, игла.</t>
    </r>
  </si>
  <si>
    <t>433**</t>
  </si>
  <si>
    <r>
      <rPr>
        <b/>
        <sz val="10"/>
        <rFont val="Cambria"/>
        <family val="1"/>
      </rPr>
      <t>Набор сменных сопел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для краскопультов</t>
    </r>
    <r>
      <rPr>
        <b/>
        <sz val="10"/>
        <rFont val="Cambria"/>
        <family val="1"/>
      </rPr>
      <t xml:space="preserve"> 9010 HTE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и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9010/SP HTE</t>
    </r>
    <r>
      <rPr>
        <sz val="10"/>
        <rFont val="Cambri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Calibri"/>
        <family val="2"/>
      </rPr>
      <t>1,0 - 1,3 - 1,5 - 1,7 - 1,9 - 2,2 - 2,5 мм. В комплекте: распыляющая головка, сопло, игла.</t>
    </r>
  </si>
  <si>
    <t>434**</t>
  </si>
  <si>
    <r>
      <rPr>
        <b/>
        <sz val="10"/>
        <rFont val="Cambria"/>
        <family val="1"/>
      </rPr>
      <t>Набор сменных сопел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для краскопультов</t>
    </r>
    <r>
      <rPr>
        <b/>
        <sz val="10"/>
        <rFont val="Cambria"/>
        <family val="1"/>
      </rPr>
      <t xml:space="preserve"> 9010 ECOMIX </t>
    </r>
    <r>
      <rPr>
        <sz val="10"/>
        <rFont val="Calibri"/>
        <family val="2"/>
      </rPr>
      <t>и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9010/SP ECOMIX</t>
    </r>
    <r>
      <rPr>
        <sz val="10"/>
        <rFont val="Cambri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Calibri"/>
        <family val="2"/>
      </rPr>
      <t>2,2 - 2,5 - 3,0 мм. В комплекте: распыляющая головка, сопло, игла.</t>
    </r>
  </si>
  <si>
    <t>436**</t>
  </si>
  <si>
    <r>
      <rPr>
        <b/>
        <sz val="10"/>
        <rFont val="Cambria"/>
        <family val="1"/>
      </rPr>
      <t>Набор сменных сопел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для краскопультов</t>
    </r>
    <r>
      <rPr>
        <b/>
        <sz val="10"/>
        <rFont val="Cambria"/>
        <family val="1"/>
      </rPr>
      <t xml:space="preserve"> 9011 GEL COAT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3,0 - 4,0 - 5,0 мм.                                                                                                                                             В комплекте: распыляющая головка, сопло, игла.</t>
    </r>
  </si>
  <si>
    <t>437**</t>
  </si>
  <si>
    <r>
      <rPr>
        <b/>
        <sz val="10"/>
        <rFont val="Cambria"/>
        <family val="1"/>
      </rPr>
      <t>Набор сменных сопел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для краскопультов</t>
    </r>
    <r>
      <rPr>
        <b/>
        <sz val="10"/>
        <rFont val="Cambria"/>
        <family val="1"/>
      </rPr>
      <t xml:space="preserve"> 9010/SP GEL COAT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3,0 - 4,0 - 5,0 мм.                                                                                                                                                                   В комплекте: распыляющая головка, сопло, игла.</t>
    </r>
  </si>
  <si>
    <t>439**</t>
  </si>
  <si>
    <r>
      <rPr>
        <b/>
        <sz val="10"/>
        <rFont val="Cambria"/>
        <family val="1"/>
      </rPr>
      <t>Набор сменных сопел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для краскопультов</t>
    </r>
    <r>
      <rPr>
        <b/>
        <sz val="10"/>
        <rFont val="Cambria"/>
        <family val="1"/>
      </rPr>
      <t xml:space="preserve"> 6011 HVLP, 6010 HVLP, 6010/SP HVLP</t>
    </r>
    <r>
      <rPr>
        <sz val="10"/>
        <rFont val="Cambria"/>
        <family val="1"/>
      </rPr>
      <t xml:space="preserve">                                                                                                                                                             </t>
    </r>
    <r>
      <rPr>
        <sz val="10"/>
        <rFont val="Calibri"/>
        <family val="2"/>
      </rPr>
      <t>1,2 - 1,4 - 1,7 - 1,9 - 2,2 - 2,5 - 3,0 мм. В комплекте: распыляющая головка, сопло, игла.</t>
    </r>
  </si>
  <si>
    <t>440**</t>
  </si>
  <si>
    <r>
      <rPr>
        <b/>
        <sz val="10"/>
        <rFont val="Cambria"/>
        <family val="1"/>
      </rPr>
      <t>Набор сменных сопел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для краскопультов</t>
    </r>
    <r>
      <rPr>
        <b/>
        <sz val="10"/>
        <rFont val="Cambria"/>
        <family val="1"/>
      </rPr>
      <t xml:space="preserve"> 6011 HTE, 6010 HTE, 6010/SP HTE</t>
    </r>
    <r>
      <rPr>
        <sz val="10"/>
        <rFont val="Cambria"/>
        <family val="1"/>
      </rPr>
      <t xml:space="preserve">                                                                                                                                                                </t>
    </r>
    <r>
      <rPr>
        <sz val="10"/>
        <rFont val="Calibri"/>
        <family val="2"/>
      </rPr>
      <t>1,2 - 1,4 - 1,7 - 1,9 - 2,2 - 2,5 - 3,0 мм. В комплекте: распыляющая головка, сопло, игла.</t>
    </r>
  </si>
  <si>
    <t>401**</t>
  </si>
  <si>
    <r>
      <rPr>
        <b/>
        <sz val="10"/>
        <rFont val="Cambria"/>
        <family val="1"/>
      </rPr>
      <t>Набор сменных сопел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для краскопультов</t>
    </r>
    <r>
      <rPr>
        <b/>
        <sz val="10"/>
        <rFont val="Cambria"/>
        <family val="1"/>
      </rPr>
      <t xml:space="preserve"> OM GREEN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1,4 - 1,7 </t>
    </r>
    <r>
      <rPr>
        <b/>
        <sz val="10"/>
        <rFont val="Calibri"/>
        <family val="2"/>
      </rPr>
      <t xml:space="preserve">- </t>
    </r>
    <r>
      <rPr>
        <sz val="10"/>
        <rFont val="Calibri"/>
        <family val="2"/>
      </rPr>
      <t>1,9 - 2,2 мм.                                                                                                           В комплекте: распыляющая головка, сопло, игла.</t>
    </r>
  </si>
  <si>
    <t>4016*</t>
  </si>
  <si>
    <r>
      <rPr>
        <b/>
        <sz val="10"/>
        <rFont val="Cambria"/>
        <family val="1"/>
      </rPr>
      <t>Набор сменных сопел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для краскопультов</t>
    </r>
    <r>
      <rPr>
        <b/>
        <sz val="10"/>
        <rFont val="Cambria"/>
        <family val="1"/>
      </rPr>
      <t xml:space="preserve"> OM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1 - 1,2 - 1,4 - 1,7 - 1,9 - 2,2 - 2,5 - 3,0 мм.                                                                                                                                В комплекте: распыляющая головка, сопло, игла.</t>
    </r>
  </si>
  <si>
    <r>
      <rPr>
        <b/>
        <sz val="10"/>
        <rFont val="Cambria"/>
        <family val="1"/>
      </rPr>
      <t>Набор сменных сопел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для аэрографа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GRAPHIQUE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0,3 мм.                                                                                                                                                 В комплекте: распыляющая головка, сопло, игла.</t>
    </r>
  </si>
  <si>
    <t>403*</t>
  </si>
  <si>
    <r>
      <rPr>
        <b/>
        <sz val="10"/>
        <rFont val="Cambria"/>
        <family val="1"/>
      </rPr>
      <t>Набор сменных сопел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для краскопультов</t>
    </r>
    <r>
      <rPr>
        <b/>
        <sz val="10"/>
        <rFont val="Cambria"/>
        <family val="1"/>
      </rPr>
      <t xml:space="preserve"> UR/S PLUS</t>
    </r>
    <r>
      <rPr>
        <sz val="10"/>
        <rFont val="Cambria"/>
        <family val="1"/>
      </rPr>
      <t xml:space="preserve">                                                                                                                                                                          </t>
    </r>
    <r>
      <rPr>
        <sz val="10"/>
        <rFont val="Calibri"/>
        <family val="2"/>
      </rPr>
      <t>1,2 - 1,4 - 1,7 - 1,8 - 1,9 - 2,2 - 2,5 - 3,0 мм. В комплекте: распыляющая головка, сопло, игла.</t>
    </r>
  </si>
  <si>
    <r>
      <rPr>
        <b/>
        <sz val="10"/>
        <rFont val="Cambria"/>
        <family val="1"/>
      </rPr>
      <t>Набор сменных сопел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для краскопультов</t>
    </r>
    <r>
      <rPr>
        <b/>
        <sz val="10"/>
        <rFont val="Cambria"/>
        <family val="1"/>
      </rPr>
      <t xml:space="preserve">  UR PLUS/SP</t>
    </r>
    <r>
      <rPr>
        <sz val="10"/>
        <rFont val="Cambria"/>
        <family val="1"/>
      </rPr>
      <t xml:space="preserve">                                                                                                                                                                                                      </t>
    </r>
    <r>
      <rPr>
        <sz val="10"/>
        <rFont val="Calibri"/>
        <family val="2"/>
      </rPr>
      <t>1,2 - 1,4 - 1,7 - 1,8 - 1,9 - 2,2 - 2,5 - 3,0 мм. В комплекте: распыляющая головка, сопло, игла.</t>
    </r>
  </si>
  <si>
    <r>
      <rPr>
        <b/>
        <sz val="10"/>
        <rFont val="Cambria"/>
        <family val="1"/>
      </rPr>
      <t>Ремонтный комплект: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прокладка, пружина, шток воздушного клапана для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9010 Ecomix</t>
    </r>
  </si>
  <si>
    <r>
      <rPr>
        <b/>
        <sz val="10"/>
        <rFont val="Cambria"/>
        <family val="1"/>
      </rPr>
      <t>Ремонтный комплект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для всех краскопультов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9011</t>
    </r>
    <r>
      <rPr>
        <sz val="10"/>
        <rFont val="Cambria"/>
        <family val="1"/>
      </rPr>
      <t xml:space="preserve">. </t>
    </r>
    <r>
      <rPr>
        <sz val="10"/>
        <rFont val="Calibri"/>
        <family val="2"/>
      </rPr>
      <t>В комплекте: набор уплотнительных прокладок, пружин, штока воздушного клапана для краскопульта.</t>
    </r>
  </si>
  <si>
    <r>
      <rPr>
        <b/>
        <sz val="10"/>
        <rFont val="Cambria"/>
        <family val="1"/>
      </rPr>
      <t>Ремонтный комплект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для всех моделей краскопульта серии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6000</t>
    </r>
    <r>
      <rPr>
        <sz val="10"/>
        <rFont val="Cambria"/>
        <family val="1"/>
      </rPr>
      <t xml:space="preserve">.                                                                                                                                    </t>
    </r>
    <r>
      <rPr>
        <sz val="10"/>
        <rFont val="Calibri"/>
        <family val="2"/>
      </rPr>
      <t>В комплекте: набор уплотнительных прокладок, пружин, штока воздушного клапана.</t>
    </r>
  </si>
  <si>
    <r>
      <rPr>
        <b/>
        <sz val="10"/>
        <rFont val="Cambria"/>
        <family val="1"/>
      </rPr>
      <t>Regola Getto регулятор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сопла для краскопультов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 xml:space="preserve">SLIM S   </t>
    </r>
    <r>
      <rPr>
        <sz val="10"/>
        <rFont val="Cambria"/>
        <family val="1"/>
      </rPr>
      <t xml:space="preserve">                                                                                                           </t>
    </r>
    <r>
      <rPr>
        <sz val="10"/>
        <rFont val="Calibri"/>
        <family val="2"/>
      </rPr>
      <t xml:space="preserve">В комплекте: пружина, стержень, уплотнительные прокладки 3шт.,винт           </t>
    </r>
    <r>
      <rPr>
        <sz val="10"/>
        <rFont val="Cambria"/>
        <family val="1"/>
      </rPr>
      <t xml:space="preserve">        </t>
    </r>
  </si>
  <si>
    <r>
      <rPr>
        <b/>
        <sz val="10"/>
        <rFont val="Cambria"/>
        <family val="1"/>
      </rPr>
      <t>Ремонтный комплект</t>
    </r>
    <r>
      <rPr>
        <sz val="10"/>
        <rFont val="Cambria"/>
        <family val="1"/>
      </rPr>
      <t xml:space="preserve"> для краскопультов серии </t>
    </r>
    <r>
      <rPr>
        <b/>
        <sz val="10"/>
        <rFont val="Cambria"/>
        <family val="1"/>
      </rPr>
      <t>9000.</t>
    </r>
    <r>
      <rPr>
        <sz val="10"/>
        <rFont val="Cambria"/>
        <family val="1"/>
      </rPr>
      <t xml:space="preserve">                                                                 В комплекте: прокладки и головка регулировочного винта.</t>
    </r>
  </si>
  <si>
    <r>
      <rPr>
        <b/>
        <sz val="10"/>
        <rFont val="Cambria"/>
        <family val="1"/>
      </rPr>
      <t xml:space="preserve">Сопло </t>
    </r>
    <r>
      <rPr>
        <sz val="10"/>
        <rFont val="Calibri"/>
        <family val="2"/>
      </rPr>
      <t xml:space="preserve">внутреннее, твердосплавное, d6мм, для пескоструйных пистолетов </t>
    </r>
    <r>
      <rPr>
        <b/>
        <sz val="10"/>
        <rFont val="Cambria"/>
        <family val="1"/>
      </rPr>
      <t>PS и PS/Т</t>
    </r>
  </si>
  <si>
    <r>
      <rPr>
        <b/>
        <sz val="10"/>
        <rFont val="Cambria"/>
        <family val="1"/>
      </rPr>
      <t>Рычаг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cпусковой для аэрографа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GRAPHIQUE</t>
    </r>
    <r>
      <rPr>
        <sz val="10"/>
        <rFont val="Cambria"/>
        <family val="1"/>
      </rPr>
      <t>.</t>
    </r>
  </si>
  <si>
    <r>
      <rPr>
        <b/>
        <sz val="10"/>
        <rFont val="Cambria"/>
        <family val="1"/>
      </rPr>
      <t>Прокладка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уплотнительная корпуса и воздушного штуцера для аэрографа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GRAPHIQUE</t>
    </r>
    <r>
      <rPr>
        <sz val="10"/>
        <rFont val="Cambria"/>
        <family val="1"/>
      </rPr>
      <t xml:space="preserve">. </t>
    </r>
  </si>
  <si>
    <r>
      <rPr>
        <b/>
        <sz val="10"/>
        <rFont val="Cambria"/>
        <family val="1"/>
      </rPr>
      <t>Переходник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с цилиндрической резьбой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М1/4 - М1/4 для краскопультов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9010/9011.</t>
    </r>
  </si>
  <si>
    <t>ASTUROMEC серия "ДОМАШНЕМУ МАСТЕРУ" - запасные части краскопультов</t>
  </si>
  <si>
    <t>4013*</t>
  </si>
  <si>
    <r>
      <rPr>
        <b/>
        <sz val="10"/>
        <rFont val="Cambria"/>
        <family val="1"/>
      </rPr>
      <t>Набор сменных сопел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для краскопультов</t>
    </r>
    <r>
      <rPr>
        <b/>
        <sz val="10"/>
        <rFont val="Cambria"/>
        <family val="1"/>
      </rPr>
      <t xml:space="preserve"> PRIMA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1,2 - 1,5 - 1,7 - 1,8 - 2,0 - 2,5 мм.                                                                                                                                В комплекте: распыляющая головка, сопло, игла.</t>
    </r>
  </si>
  <si>
    <t>WALCOM - бачки для краскопультов</t>
  </si>
  <si>
    <t>52008/W</t>
  </si>
  <si>
    <r>
      <rPr>
        <b/>
        <sz val="10"/>
        <rFont val="Cambria"/>
        <family val="1"/>
      </rPr>
      <t>Верхний бачок,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для краскопультов </t>
    </r>
    <r>
      <rPr>
        <b/>
        <sz val="10"/>
        <rFont val="Cambria"/>
        <family val="1"/>
      </rPr>
      <t>Genesi</t>
    </r>
    <r>
      <rPr>
        <sz val="10"/>
        <rFont val="Calibri"/>
        <family val="2"/>
      </rPr>
      <t xml:space="preserve"> (GEO, HVLP и HTE). Объём: 750 мл.                                                                                                                                 Резьба: М16х1,5. Материал: алюминий. </t>
    </r>
  </si>
  <si>
    <t>52005/W</t>
  </si>
  <si>
    <r>
      <rPr>
        <b/>
        <sz val="10"/>
        <rFont val="Cambria"/>
        <family val="1"/>
      </rPr>
      <t>Верхний бачок,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для краскопультов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Slim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(HVLP, HTE, HTE SR)</t>
    </r>
    <r>
      <rPr>
        <sz val="10"/>
        <rFont val="Cambria"/>
        <family val="1"/>
      </rPr>
      <t xml:space="preserve"> и </t>
    </r>
    <r>
      <rPr>
        <b/>
        <sz val="10"/>
        <rFont val="Cambria"/>
        <family val="1"/>
      </rPr>
      <t>EGO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HVLP.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Объём: 750 мл. Резьба: М12х1. Материал: алюминий. </t>
    </r>
  </si>
  <si>
    <t>52007/W</t>
  </si>
  <si>
    <r>
      <rPr>
        <b/>
        <sz val="10"/>
        <rFont val="Cambria"/>
        <family val="1"/>
      </rPr>
      <t>Верхний бачок</t>
    </r>
    <r>
      <rPr>
        <sz val="10"/>
        <rFont val="Cambria"/>
        <family val="1"/>
      </rPr>
      <t xml:space="preserve">, для краскопультов </t>
    </r>
    <r>
      <rPr>
        <b/>
        <sz val="10"/>
        <rFont val="Cambria"/>
        <family val="1"/>
      </rPr>
      <t>Slim</t>
    </r>
    <r>
      <rPr>
        <sz val="10"/>
        <rFont val="Cambria"/>
        <family val="1"/>
      </rPr>
      <t xml:space="preserve"> (HVLP, HTE, HTE SR) и </t>
    </r>
    <r>
      <rPr>
        <b/>
        <sz val="10"/>
        <rFont val="Cambria"/>
        <family val="1"/>
      </rPr>
      <t>EGO</t>
    </r>
    <r>
      <rPr>
        <sz val="10"/>
        <rFont val="Cambria"/>
        <family val="1"/>
      </rPr>
      <t xml:space="preserve"> HVLP. Объём: 500 мл. Резьба: М12х1. Материал: алюминий.</t>
    </r>
  </si>
  <si>
    <t>52009/W</t>
  </si>
  <si>
    <r>
      <rPr>
        <b/>
        <sz val="10"/>
        <rFont val="Cambria"/>
        <family val="1"/>
      </rPr>
      <t>Бачок верхней подачи</t>
    </r>
    <r>
      <rPr>
        <sz val="10"/>
        <rFont val="Cambria"/>
        <family val="1"/>
      </rPr>
      <t xml:space="preserve">, </t>
    </r>
    <r>
      <rPr>
        <sz val="10"/>
        <rFont val="Calibri"/>
        <family val="2"/>
      </rPr>
      <t xml:space="preserve">для краскопультов </t>
    </r>
    <r>
      <rPr>
        <b/>
        <sz val="10"/>
        <rFont val="Cambria"/>
        <family val="1"/>
      </rPr>
      <t>Genesi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(GEO, HVLP и HTE). Объём: 1 л. Резьба: М16х1,5. Материал: алюминий.</t>
    </r>
  </si>
  <si>
    <t>52010/W</t>
  </si>
  <si>
    <r>
      <rPr>
        <b/>
        <sz val="10"/>
        <rFont val="Cambria"/>
        <family val="1"/>
      </rPr>
      <t>Верхний бачок,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для краскопультов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Slim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(HVLP, HTE, HTE SR)</t>
    </r>
    <r>
      <rPr>
        <sz val="10"/>
        <rFont val="Cambria"/>
        <family val="1"/>
      </rPr>
      <t xml:space="preserve"> и </t>
    </r>
    <r>
      <rPr>
        <b/>
        <sz val="10"/>
        <rFont val="Cambria"/>
        <family val="1"/>
      </rPr>
      <t>EGO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HVLP.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Объём: 680 мл.Резьба: М12х1. Материал: нейлон. </t>
    </r>
  </si>
  <si>
    <t>52010/UV</t>
  </si>
  <si>
    <r>
      <rPr>
        <b/>
        <sz val="10"/>
        <rFont val="Cambria"/>
        <family val="1"/>
      </rPr>
      <t>Верхний бачок</t>
    </r>
    <r>
      <rPr>
        <sz val="10"/>
        <rFont val="Cambria"/>
        <family val="1"/>
      </rPr>
      <t xml:space="preserve">, для краскопультов </t>
    </r>
    <r>
      <rPr>
        <b/>
        <sz val="10"/>
        <rFont val="Cambria"/>
        <family val="1"/>
      </rPr>
      <t>Slim</t>
    </r>
    <r>
      <rPr>
        <sz val="10"/>
        <rFont val="Cambria"/>
        <family val="1"/>
      </rPr>
      <t xml:space="preserve"> (HVLP, HTE, HTE SR) и </t>
    </r>
    <r>
      <rPr>
        <b/>
        <sz val="10"/>
        <rFont val="Cambria"/>
        <family val="1"/>
      </rPr>
      <t>EGO</t>
    </r>
    <r>
      <rPr>
        <sz val="10"/>
        <rFont val="Cambria"/>
        <family val="1"/>
      </rPr>
      <t xml:space="preserve"> (THE, HVLP). Объём: 0,68 л. Резьба: М12х1. Вес: 170 г. Материал: пластик РОМ, устойчивый к УФ. </t>
    </r>
  </si>
  <si>
    <t>52015/W</t>
  </si>
  <si>
    <r>
      <rPr>
        <b/>
        <sz val="10"/>
        <rFont val="Cambria"/>
        <family val="1"/>
      </rPr>
      <t>Верхний бачок,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для краскопультов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Slim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(HVLP, HTE, HTE SR)</t>
    </r>
    <r>
      <rPr>
        <sz val="10"/>
        <rFont val="Cambria"/>
        <family val="1"/>
      </rPr>
      <t xml:space="preserve"> и </t>
    </r>
    <r>
      <rPr>
        <b/>
        <sz val="10"/>
        <rFont val="Cambria"/>
        <family val="1"/>
      </rPr>
      <t>EGO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HVLP.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Объём: 75 мл.Резьба: М12х1. Материал: нейлон. </t>
    </r>
  </si>
  <si>
    <t>52014/W</t>
  </si>
  <si>
    <r>
      <rPr>
        <b/>
        <sz val="10"/>
        <rFont val="Cambria"/>
        <family val="1"/>
      </rPr>
      <t>Верхний бачок,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для краскопультов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Slim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(HVLP, HTE, HTE SR)</t>
    </r>
    <r>
      <rPr>
        <sz val="10"/>
        <rFont val="Cambria"/>
        <family val="1"/>
      </rPr>
      <t xml:space="preserve"> и </t>
    </r>
    <r>
      <rPr>
        <b/>
        <sz val="10"/>
        <rFont val="Cambria"/>
        <family val="1"/>
      </rPr>
      <t>EGO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HVLP.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Объём: 180 мл. Резьба: М12х1. Материал: нейлон. </t>
    </r>
  </si>
  <si>
    <t>52014/UV</t>
  </si>
  <si>
    <r>
      <rPr>
        <b/>
        <sz val="10"/>
        <rFont val="Cambria"/>
        <family val="1"/>
      </rPr>
      <t>Верхний бачок</t>
    </r>
    <r>
      <rPr>
        <sz val="10"/>
        <rFont val="Cambria"/>
        <family val="1"/>
      </rPr>
      <t xml:space="preserve">,  пластиковый, для краскопультов </t>
    </r>
    <r>
      <rPr>
        <b/>
        <sz val="10"/>
        <rFont val="Cambria"/>
        <family val="1"/>
      </rPr>
      <t>Slim</t>
    </r>
    <r>
      <rPr>
        <sz val="10"/>
        <rFont val="Cambria"/>
        <family val="1"/>
      </rPr>
      <t xml:space="preserve"> (HVLP, HTE, HTE SR) и </t>
    </r>
    <r>
      <rPr>
        <b/>
        <sz val="10"/>
        <rFont val="Cambria"/>
        <family val="1"/>
      </rPr>
      <t>EGO</t>
    </r>
    <r>
      <rPr>
        <sz val="10"/>
        <rFont val="Cambria"/>
        <family val="1"/>
      </rPr>
      <t xml:space="preserve"> (THE, HVLP). Объём: 0,18 л. Резьба: М12х1. Вес: 100 г. Материал: пластик РОМ, устойчивый к УФ. </t>
    </r>
  </si>
  <si>
    <t>52018 (z065081)</t>
  </si>
  <si>
    <r>
      <rPr>
        <b/>
        <sz val="10"/>
        <rFont val="Cambria"/>
        <family val="1"/>
      </rPr>
      <t>Переходник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- адаптер для использования верхнего нейлонового бачка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Genesi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(арт. 52019/W) с любыми моделями краскопультов </t>
    </r>
    <r>
      <rPr>
        <b/>
        <sz val="10"/>
        <rFont val="Cambria"/>
        <family val="1"/>
      </rPr>
      <t>WALMEC</t>
    </r>
    <r>
      <rPr>
        <sz val="10"/>
        <rFont val="Calibri"/>
        <family val="2"/>
      </rPr>
      <t>.</t>
    </r>
  </si>
  <si>
    <t>52019/W</t>
  </si>
  <si>
    <r>
      <rPr>
        <b/>
        <sz val="10"/>
        <rFont val="Cambria"/>
        <family val="1"/>
      </rPr>
      <t>Верхний бачок,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для краскопультов </t>
    </r>
    <r>
      <rPr>
        <b/>
        <sz val="10"/>
        <rFont val="Cambria"/>
        <family val="1"/>
      </rPr>
      <t>Genesi</t>
    </r>
    <r>
      <rPr>
        <sz val="10"/>
        <rFont val="Calibri"/>
        <family val="2"/>
      </rPr>
      <t xml:space="preserve"> (GEO, HVLP и HTE). Объём: 680 мл.                                                                                                                                 Резьба: М16х1,5. Материал: нейлон. </t>
    </r>
  </si>
  <si>
    <r>
      <rPr>
        <b/>
        <sz val="10"/>
        <rFont val="Cambria"/>
        <family val="1"/>
      </rPr>
      <t>Верхний бачок</t>
    </r>
    <r>
      <rPr>
        <sz val="10"/>
        <rFont val="Calibri"/>
        <family val="2"/>
      </rPr>
      <t xml:space="preserve">, для краскопультов </t>
    </r>
    <r>
      <rPr>
        <b/>
        <sz val="10"/>
        <rFont val="Cambria"/>
        <family val="1"/>
      </rPr>
      <t xml:space="preserve">Genesi CARBONIO 360 </t>
    </r>
    <r>
      <rPr>
        <sz val="10"/>
        <rFont val="Calibri"/>
        <family val="2"/>
      </rPr>
      <t>(GEO, HVLP и HTE). 
Объём: 680 мл.
Полупрозрачный темного цвета, облегчённый, ударопрочный, с повышенной стойкостью к растворителям.</t>
    </r>
  </si>
  <si>
    <t>52028/B</t>
  </si>
  <si>
    <r>
      <rPr>
        <b/>
        <sz val="10"/>
        <rFont val="Cambria"/>
        <family val="1"/>
      </rPr>
      <t>Верхний бачок,</t>
    </r>
    <r>
      <rPr>
        <sz val="10"/>
        <rFont val="Cambria"/>
        <family val="1"/>
      </rPr>
      <t xml:space="preserve"> пластиковый, для краскопультов </t>
    </r>
    <r>
      <rPr>
        <b/>
        <sz val="10"/>
        <rFont val="Cambria"/>
        <family val="1"/>
      </rPr>
      <t xml:space="preserve">Genesi Carbonio </t>
    </r>
    <r>
      <rPr>
        <sz val="10"/>
        <rFont val="Cambria"/>
        <family val="1"/>
      </rPr>
      <t xml:space="preserve">(HTE, HVLP, GEO) и </t>
    </r>
    <r>
      <rPr>
        <b/>
        <sz val="10"/>
        <rFont val="Cambria"/>
        <family val="1"/>
      </rPr>
      <t xml:space="preserve">Genesi Top Line </t>
    </r>
    <r>
      <rPr>
        <sz val="10"/>
        <rFont val="Cambria"/>
        <family val="1"/>
      </rPr>
      <t xml:space="preserve">(HTE, HVLP, GEO). Объём: 680 мл. Вес: 170 г. Резьба: М16х1,5. Материал: пластик РОМ. </t>
    </r>
  </si>
  <si>
    <t>52028/UV</t>
  </si>
  <si>
    <r>
      <rPr>
        <b/>
        <sz val="10"/>
        <rFont val="Cambria"/>
        <family val="1"/>
      </rPr>
      <t xml:space="preserve">Верхний бачок,  </t>
    </r>
    <r>
      <rPr>
        <sz val="10"/>
        <rFont val="Cambria"/>
        <family val="1"/>
      </rPr>
      <t xml:space="preserve">пластиковый, для краскопультов </t>
    </r>
    <r>
      <rPr>
        <b/>
        <sz val="10"/>
        <rFont val="Cambria"/>
        <family val="1"/>
      </rPr>
      <t>Genesi CARBONIO 360</t>
    </r>
    <r>
      <rPr>
        <sz val="10"/>
        <rFont val="Cambria"/>
        <family val="1"/>
      </rPr>
      <t xml:space="preserve"> (HTE, HVLP, GEO) и </t>
    </r>
    <r>
      <rPr>
        <b/>
        <sz val="10"/>
        <rFont val="Cambria"/>
        <family val="1"/>
      </rPr>
      <t>Genesi Top Line</t>
    </r>
    <r>
      <rPr>
        <sz val="10"/>
        <rFont val="Cambria"/>
        <family val="1"/>
      </rPr>
      <t xml:space="preserve"> (HTE, HVLP, GEO). Объём: 680 мл. Резьба: М16х1,5. Вес: 170 г. Материал: пластик РОМ, устойчивый к УФ.</t>
    </r>
  </si>
  <si>
    <t>52030/W</t>
  </si>
  <si>
    <r>
      <rPr>
        <b/>
        <sz val="10"/>
        <rFont val="Cambria"/>
        <family val="1"/>
      </rPr>
      <t>Верхний бачок</t>
    </r>
    <r>
      <rPr>
        <sz val="10"/>
        <rFont val="Calibri"/>
        <family val="2"/>
      </rPr>
      <t xml:space="preserve">, для краскопультов </t>
    </r>
    <r>
      <rPr>
        <b/>
        <sz val="10"/>
        <rFont val="Cambria"/>
        <family val="1"/>
      </rPr>
      <t>Slim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 xml:space="preserve">(HVLP, HTE, HTE SR) и </t>
    </r>
    <r>
      <rPr>
        <b/>
        <sz val="10"/>
        <rFont val="Cambria"/>
        <family val="1"/>
      </rPr>
      <t>EGO</t>
    </r>
    <r>
      <rPr>
        <sz val="10"/>
        <rFont val="Calibri"/>
        <family val="2"/>
      </rPr>
      <t xml:space="preserve"> HVLP. Объём: 250 мл. Резьба: М12х1. Материал: нейлон. </t>
    </r>
  </si>
  <si>
    <t>52054/W</t>
  </si>
  <si>
    <r>
      <rPr>
        <b/>
        <sz val="10"/>
        <rFont val="Cambria"/>
        <family val="1"/>
      </rPr>
      <t>Верхний бачок под давлением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(для нанесения ЛКМ высокой вязкости)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с регулятором давления и манометром .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Для краскопультов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Slim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(SLIM, HVLP, HTE, HTE SR). Объём: 680 мл.                                                                                                                                                              Материал: нейлон. Резьба: М12х1. </t>
    </r>
  </si>
  <si>
    <t>51040/W</t>
  </si>
  <si>
    <r>
      <rPr>
        <b/>
        <sz val="10"/>
        <rFont val="Cambria"/>
        <family val="1"/>
      </rPr>
      <t>Верхний бачок,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для кисти-аэрографа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GRAPHIQUE</t>
    </r>
    <r>
      <rPr>
        <sz val="10"/>
        <rFont val="Cambria"/>
        <family val="1"/>
      </rPr>
      <t xml:space="preserve">. Объём: 4 мл.                                                                                                                                      </t>
    </r>
    <r>
      <rPr>
        <sz val="10"/>
        <rFont val="Calibri"/>
        <family val="2"/>
      </rPr>
      <t xml:space="preserve">Материал: анодированный алюминий. </t>
    </r>
  </si>
  <si>
    <t>ASTUROMEC - бачки для краскопультов</t>
  </si>
  <si>
    <r>
      <rPr>
        <b/>
        <sz val="10"/>
        <rFont val="Cambria"/>
        <family val="1"/>
      </rPr>
      <t>Верхний бачок,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для миникраскопультов</t>
    </r>
    <r>
      <rPr>
        <b/>
        <sz val="10"/>
        <rFont val="Cambria"/>
        <family val="1"/>
      </rPr>
      <t xml:space="preserve"> ES, ES/RV, RE</t>
    </r>
    <r>
      <rPr>
        <sz val="10"/>
        <rFont val="Calibri"/>
        <family val="2"/>
      </rPr>
      <t xml:space="preserve">. Объём: 250 мл.                                                                                                                                                         Материал: нейлон. </t>
    </r>
  </si>
  <si>
    <r>
      <rPr>
        <b/>
        <sz val="10"/>
        <rFont val="Cambria"/>
        <family val="1"/>
      </rPr>
      <t>Верхний бачок,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для миникраскопультов</t>
    </r>
    <r>
      <rPr>
        <b/>
        <sz val="10"/>
        <rFont val="Cambria"/>
        <family val="1"/>
      </rPr>
      <t xml:space="preserve"> ES, ES/RV, RE</t>
    </r>
    <r>
      <rPr>
        <sz val="10"/>
        <rFont val="Calibri"/>
        <family val="2"/>
      </rPr>
      <t xml:space="preserve">. Объём: 125 мл.                                                                                                                                                         Материал: алюминий. </t>
    </r>
  </si>
  <si>
    <t>WALCOM - система одноразовых бачков для краскопультов</t>
  </si>
  <si>
    <r>
      <rPr>
        <b/>
        <sz val="10"/>
        <rFont val="Cambria"/>
        <family val="1"/>
      </rPr>
      <t>Переходник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для системы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JPPS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к краскопультам </t>
    </r>
    <r>
      <rPr>
        <b/>
        <sz val="10"/>
        <rFont val="Cambria"/>
        <family val="1"/>
      </rPr>
      <t>IWATA, SATA JET (NR92 - NR95)</t>
    </r>
    <r>
      <rPr>
        <sz val="10"/>
        <rFont val="Calibri"/>
        <family val="2"/>
      </rPr>
      <t>.</t>
    </r>
  </si>
  <si>
    <r>
      <rPr>
        <b/>
        <sz val="10"/>
        <rFont val="Cambria"/>
        <family val="1"/>
      </rPr>
      <t>Переходник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для системы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JPPS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к краскопультам </t>
    </r>
    <r>
      <rPr>
        <b/>
        <sz val="10"/>
        <rFont val="Cambria"/>
        <family val="1"/>
      </rPr>
      <t>AIRGUNSA, IWATA (Supernova), KREMLIN</t>
    </r>
    <r>
      <rPr>
        <sz val="10"/>
        <rFont val="Calibri"/>
        <family val="2"/>
      </rPr>
      <t>.</t>
    </r>
  </si>
  <si>
    <t>52044  (аналог 9390)</t>
  </si>
  <si>
    <r>
      <rPr>
        <b/>
        <sz val="10"/>
        <rFont val="Cambria"/>
        <family val="1"/>
      </rPr>
      <t>Переходник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для системы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JPPS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к краскопультам </t>
    </r>
    <r>
      <rPr>
        <b/>
        <sz val="10"/>
        <rFont val="Cambria"/>
        <family val="1"/>
      </rPr>
      <t>DEVILBIS, BRINKS, GRAGO, ANI (Idea)</t>
    </r>
    <r>
      <rPr>
        <sz val="10"/>
        <rFont val="Calibri"/>
        <family val="2"/>
      </rPr>
      <t>.</t>
    </r>
  </si>
  <si>
    <t>52045  (аналог 9387)</t>
  </si>
  <si>
    <r>
      <rPr>
        <b/>
        <sz val="10"/>
        <rFont val="Cambria"/>
        <family val="1"/>
      </rPr>
      <t>Переходник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для системы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JPPS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к краскопультам </t>
    </r>
    <r>
      <rPr>
        <b/>
        <sz val="10"/>
        <rFont val="Cambria"/>
        <family val="1"/>
      </rPr>
      <t>WALMEC, BINKS, ANI</t>
    </r>
    <r>
      <rPr>
        <sz val="10"/>
        <rFont val="Calibri"/>
        <family val="2"/>
      </rPr>
      <t>.</t>
    </r>
  </si>
  <si>
    <t>52046  (аналог 9388)</t>
  </si>
  <si>
    <r>
      <rPr>
        <b/>
        <sz val="10"/>
        <rFont val="Cambria"/>
        <family val="1"/>
      </rPr>
      <t>Переходник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для системы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JPPS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к краскопультам </t>
    </r>
    <r>
      <rPr>
        <b/>
        <sz val="10"/>
        <rFont val="Cambria"/>
        <family val="1"/>
      </rPr>
      <t>WALCOM Genesi, Sata (RP-HVLP-KLC)</t>
    </r>
    <r>
      <rPr>
        <sz val="10"/>
        <rFont val="Calibri"/>
        <family val="2"/>
      </rPr>
      <t>.</t>
    </r>
  </si>
  <si>
    <t>52048  (аналог 9391)</t>
  </si>
  <si>
    <r>
      <rPr>
        <b/>
        <sz val="10"/>
        <rFont val="Cambria"/>
        <family val="1"/>
      </rPr>
      <t>Переходник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для системы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JPPS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к краскопультам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WALCOM Genesi+QCC, Sata (RP-HVLP-KLC</t>
    </r>
    <r>
      <rPr>
        <b/>
        <sz val="11"/>
        <rFont val="Cambria"/>
        <family val="1"/>
      </rPr>
      <t>)</t>
    </r>
    <r>
      <rPr>
        <sz val="11"/>
        <rFont val="Cambria"/>
        <family val="1"/>
      </rPr>
      <t>.</t>
    </r>
  </si>
  <si>
    <t>WALCOM - принадлежности для окрасочных работ</t>
  </si>
  <si>
    <t>90147/W</t>
  </si>
  <si>
    <r>
      <rPr>
        <b/>
        <sz val="10"/>
        <rFont val="Cambria"/>
        <family val="1"/>
      </rPr>
      <t>Регулятор давления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для краскопультов прямоточный (с большой пропускной способностью) с манометром. Комплектация (в сборе): </t>
    </r>
    <r>
      <rPr>
        <sz val="10"/>
        <rFont val="Cambria"/>
        <family val="1"/>
      </rPr>
      <t xml:space="preserve">1. </t>
    </r>
    <r>
      <rPr>
        <sz val="10"/>
        <rFont val="Calibri"/>
        <family val="2"/>
      </rPr>
      <t>Манометр с осевым креплением М 1/8", (Ø</t>
    </r>
    <r>
      <rPr>
        <sz val="10"/>
        <rFont val="Cambria"/>
        <family val="1"/>
      </rPr>
      <t xml:space="preserve"> 40 мм, с двойной шкалой 0-10 бар/0-140 Psi). 2. </t>
    </r>
    <r>
      <rPr>
        <sz val="10"/>
        <rFont val="Calibri"/>
        <family val="2"/>
      </rPr>
      <t>Редуктор: соединение: F 1/4" / М 1/4".</t>
    </r>
  </si>
  <si>
    <t>90105/W</t>
  </si>
  <si>
    <r>
      <rPr>
        <b/>
        <sz val="10"/>
        <rFont val="Cambria"/>
        <family val="1"/>
      </rPr>
      <t>Регулятор давления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для краскопультов с манометром.                                                                                                                                                                          Комплектация (в сборе): 1. Манометр с осевым креплением М 1/8", (Ø 40 мм, с двойной шкалой 0-10 бар/0-140 Psi). 2. Редуктор: соединение: F 1/4" / М 1/4".</t>
    </r>
  </si>
  <si>
    <t>90106/W</t>
  </si>
  <si>
    <r>
      <rPr>
        <b/>
        <sz val="10"/>
        <rFont val="Cambria"/>
        <family val="1"/>
      </rPr>
      <t>Регулятор давления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для краскопультов. Редуктор: соединение: F 1/4" / М 1/4".</t>
    </r>
  </si>
  <si>
    <t>90180/W</t>
  </si>
  <si>
    <r>
      <rPr>
        <b/>
        <sz val="10"/>
        <rFont val="Cambria"/>
        <family val="1"/>
      </rPr>
      <t xml:space="preserve">Регулятор давления </t>
    </r>
    <r>
      <rPr>
        <sz val="10"/>
        <rFont val="Cambria"/>
        <family val="1"/>
      </rPr>
      <t>электронный для краскопультов CARBONIO 360</t>
    </r>
  </si>
  <si>
    <r>
      <rPr>
        <b/>
        <sz val="10"/>
        <rFont val="Cambria"/>
        <family val="1"/>
      </rPr>
      <t>Манометр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для регулятора давления сжатого воздуха на краскопульт.                                                                                                                                                              Рабочее давление: 0-10 бар. Соединение: М1/8".</t>
    </r>
  </si>
  <si>
    <r>
      <rPr>
        <b/>
        <sz val="10"/>
        <rFont val="Cambria"/>
        <family val="1"/>
      </rPr>
      <t>Держатель с магнитным креплением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для 2 краскопультов с верхним бачком.                                                                                                                                                                                         В комплекте: саморезы (для крепления на немагнитные поверхности).</t>
    </r>
  </si>
  <si>
    <t>60149/W</t>
  </si>
  <si>
    <r>
      <rPr>
        <b/>
        <sz val="10"/>
        <rFont val="Cambria"/>
        <family val="1"/>
      </rPr>
      <t>Skeleton Держатель настольный</t>
    </r>
    <r>
      <rPr>
        <sz val="10"/>
        <rFont val="Cambria"/>
        <family val="1"/>
      </rPr>
      <t xml:space="preserve"> с возможностью крепления к вертикальной поверхности, для 1 краскопульта с верхней подачей.</t>
    </r>
  </si>
  <si>
    <t>90109/W</t>
  </si>
  <si>
    <r>
      <rPr>
        <b/>
        <sz val="10"/>
        <rFont val="Cambria"/>
        <family val="1"/>
      </rPr>
      <t xml:space="preserve">Универсальный набор для чистки любых краскопультов.                                                                                                                                                        </t>
    </r>
    <r>
      <rPr>
        <sz val="10"/>
        <rFont val="Calibri"/>
        <family val="2"/>
      </rPr>
      <t>В комплекте: 1. Держатель для игл и мини-ёршиков. 2. большой ёршик. 2. Малый ёршик. 3. Упаковка для чистки воздуховодов распыляющей головки (12 игл).</t>
    </r>
  </si>
  <si>
    <t>412012/W</t>
  </si>
  <si>
    <r>
      <rPr>
        <b/>
        <sz val="10"/>
        <rFont val="Cambria"/>
        <family val="1"/>
      </rPr>
      <t>Сменный элемент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150 мкм для фильтра в сборе 60097/W</t>
    </r>
  </si>
  <si>
    <t>90114/W</t>
  </si>
  <si>
    <r>
      <rPr>
        <b/>
        <sz val="10"/>
        <rFont val="Cambria"/>
        <family val="1"/>
      </rPr>
      <t>Фильтр краски</t>
    </r>
    <r>
      <rPr>
        <sz val="10"/>
        <rFont val="Calibri"/>
        <family val="2"/>
      </rPr>
      <t xml:space="preserve"> для бачка верхней подачи краскопульта.                                                                                                                                                                                        Материал: нейлон. Плотность: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2000 ячеек.</t>
    </r>
  </si>
  <si>
    <t>90137/W</t>
  </si>
  <si>
    <r>
      <rPr>
        <b/>
        <sz val="10"/>
        <rFont val="Cambria"/>
        <family val="1"/>
      </rPr>
      <t>Фильтр краски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для бачка верхней подачи краскопульта.                                                                                                                                                                           Материал: нейлон. Плотность: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500 ячеек.</t>
    </r>
  </si>
  <si>
    <t>90145/W (Z065043/W)</t>
  </si>
  <si>
    <r>
      <rPr>
        <b/>
        <sz val="10"/>
        <rFont val="Cambria"/>
        <family val="1"/>
      </rPr>
      <t>Фильтр краски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для бачка верхней подачи краскопульта GENESI.                                                                                                                                                                                     Материал: нейлон. Плотность: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800 ячеек.</t>
    </r>
  </si>
  <si>
    <t>ASTUROMEC - принадлежности для окрасочных работ (СИЗ)</t>
  </si>
  <si>
    <r>
      <rPr>
        <b/>
        <sz val="10"/>
        <rFont val="Cambria"/>
        <family val="1"/>
      </rPr>
      <t>Защитная полумаска SAFETY PLUS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с двумя фильтрами из активированного угля                                                                                                              для окрасочных работ. Сертифицирована в соответствии с директивой СЕЕ 89/686/СЕЕ.</t>
    </r>
  </si>
  <si>
    <r>
      <rPr>
        <b/>
        <sz val="10"/>
        <rFont val="Cambria"/>
        <family val="1"/>
      </rPr>
      <t>Комплект сменных фильтров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(2 шт.) из активированного угля,                                                                                                                                              для защитной полумаски SAFETY PLUS (арт. 50410).</t>
    </r>
  </si>
  <si>
    <t>ASTUROMEC - принадлежности для окрасочных работ</t>
  </si>
  <si>
    <r>
      <rPr>
        <b/>
        <sz val="10"/>
        <rFont val="Cambria"/>
        <family val="1"/>
      </rPr>
      <t>Фильтр конденсата.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Входной, для краскораспылителя, с клапаном слива воды.</t>
    </r>
  </si>
  <si>
    <t>90113.5</t>
  </si>
  <si>
    <r>
      <rPr>
        <b/>
        <sz val="10"/>
        <rFont val="Cambria"/>
        <family val="1"/>
      </rPr>
      <t>Фильтр краски.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Для нижнего бачка краскопульта.                                                                                                                                                                 Материал: нейлон. Плотность ячеек: 5000 (размер ячейки: 90 мкм</t>
    </r>
    <r>
      <rPr>
        <sz val="11"/>
        <rFont val="Calibri"/>
        <family val="2"/>
      </rPr>
      <t>)</t>
    </r>
  </si>
  <si>
    <t>90115.2</t>
  </si>
  <si>
    <r>
      <rPr>
        <b/>
        <sz val="10"/>
        <rFont val="Cambria"/>
        <family val="1"/>
      </rPr>
      <t xml:space="preserve">Воронка - фильтр краски </t>
    </r>
    <r>
      <rPr>
        <sz val="10"/>
        <rFont val="Calibri"/>
        <family val="2"/>
      </rPr>
      <t>многоразовая.</t>
    </r>
    <r>
      <rPr>
        <sz val="10"/>
        <rFont val="Cambria"/>
        <family val="1"/>
      </rPr>
      <t xml:space="preserve">                                                                                                                                                                  </t>
    </r>
    <r>
      <rPr>
        <sz val="10"/>
        <rFont val="Calibri"/>
        <family val="2"/>
      </rPr>
      <t>Материал: нейлон. Плотность ячеек: 2000 (размер ячейки: 160 мкм).</t>
    </r>
  </si>
  <si>
    <t>90115.5</t>
  </si>
  <si>
    <r>
      <rPr>
        <b/>
        <sz val="10"/>
        <rFont val="Cambria"/>
        <family val="1"/>
      </rPr>
      <t>Воронка - фильтр краски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многоразовая.                                                                                                                                                                                                                     Материал: нейлон. Плотность ячеек: 5000 (размер ячейки: 90 мкм).</t>
    </r>
  </si>
  <si>
    <t>90115.10</t>
  </si>
  <si>
    <r>
      <rPr>
        <b/>
        <sz val="10"/>
        <rFont val="Cambria"/>
        <family val="1"/>
      </rPr>
      <t>Воронка - фильтр краски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многоразовая.                                                                                                                                                                                             Материал: нейлон. Плотность ячеек: 7000 (размер ячейки: 60 мкм).</t>
    </r>
  </si>
  <si>
    <r>
      <rPr>
        <b/>
        <sz val="10"/>
        <rFont val="Cambria"/>
        <family val="1"/>
      </rPr>
      <t>Вискозиметр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типа: "FORD 4". Для измерения вязкости ЛКМ.</t>
    </r>
  </si>
  <si>
    <t>ASTUROMEC - модульные фильтр-группы, регуляторы, лубрикаторы</t>
  </si>
  <si>
    <r>
      <rPr>
        <b/>
        <sz val="10"/>
        <rFont val="Cambria"/>
        <family val="1"/>
      </rPr>
      <t>Редуктор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с фиксируемым регулятором давления. Максимальное входное давление: 16 бар. Регулировка: 0-8 бар. Вход воздуха: F1/2". Резьба под манометр: F 1/8". </t>
    </r>
  </si>
  <si>
    <r>
      <rPr>
        <b/>
        <sz val="10"/>
        <rFont val="Cambria"/>
        <family val="1"/>
      </rPr>
      <t>Фильтр конденсата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с фильтрующим элементом 20 мкм в специальной прочной колбе. Вход воздуха: F 1/4". Макс входное давление: 16 бар. Пропускная способность воздуха: 830 л/мин.</t>
    </r>
  </si>
  <si>
    <r>
      <rPr>
        <b/>
        <sz val="10"/>
        <rFont val="Cambria"/>
        <family val="1"/>
      </rPr>
      <t>Фильтр конденсата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с фильтрующим элементом 20 мкм в специальной прочной колбе. Вход воздуха: F 3/8". Макс входное давление: 16 бар. Пропускная способность воздуха: 1500 л/мин.</t>
    </r>
  </si>
  <si>
    <r>
      <rPr>
        <b/>
        <sz val="10"/>
        <rFont val="Cambria"/>
        <family val="1"/>
      </rPr>
      <t>Фильтр конденсата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с фильтрующим элементом 20 мкм в специальной прочной колбе. Вход воздуха: F 1/2". Макс входное давление: 16 бар. Пропускная способность воздуха: 2310 л/мин.</t>
    </r>
  </si>
  <si>
    <r>
      <rPr>
        <b/>
        <sz val="10"/>
        <rFont val="Cambria"/>
        <family val="1"/>
      </rPr>
      <t xml:space="preserve">Фильтр регулятор конденсата </t>
    </r>
    <r>
      <rPr>
        <sz val="10"/>
        <rFont val="Calibri"/>
        <family val="2"/>
      </rPr>
      <t>с фильтрующим элементом 20 мкм в специальной прочной колбе и редуктором с фиксируемым регулятором давления.                                                                                                                                                                       Максимальное входное давление: 16 бар. Вход воздуха: F 1/4". Резьба под манометр: F 1/8".  Пропускная способность воздуха: 830 л/мин.</t>
    </r>
  </si>
  <si>
    <r>
      <rPr>
        <b/>
        <sz val="10"/>
        <rFont val="Cambria"/>
        <family val="1"/>
      </rPr>
      <t xml:space="preserve">Фильтр регулятор конденсата </t>
    </r>
    <r>
      <rPr>
        <sz val="10"/>
        <rFont val="Calibri"/>
        <family val="2"/>
      </rPr>
      <t>с фильтрующим элементом 20 мкм в специальной прочной колбе и редуктором с фиксируемым регулятором давления.                                                                                                                                                                     Максимальное входное давление: 16 бар. Вход воздуха: F 3/8". Резьба под манометр: F 1/8. Пропускная способность воздуха: 1500 л/мин.</t>
    </r>
  </si>
  <si>
    <r>
      <rPr>
        <b/>
        <sz val="10"/>
        <rFont val="Cambria"/>
        <family val="1"/>
      </rPr>
      <t>Фильтр регулятор конденсата</t>
    </r>
    <r>
      <rPr>
        <sz val="10"/>
        <rFont val="Calibri"/>
        <family val="2"/>
      </rPr>
      <t>с фильтрующим элементом 20 мкм в специальной прочной колбе и редуктором с фиксируемым регулятором давления.                                                                                                                                                                      Максимальное входное давление: 16 бар. Вход воздуха: F 1/2". Резьба под манометр: F 1/8". Пропускная способность воздуха: 2310 л/мин.</t>
    </r>
  </si>
  <si>
    <r>
      <rPr>
        <b/>
        <sz val="10"/>
        <rFont val="Cambria"/>
        <family val="1"/>
      </rPr>
      <t xml:space="preserve">Лубрикатор </t>
    </r>
    <r>
      <rPr>
        <sz val="10"/>
        <rFont val="Calibri"/>
        <family val="2"/>
      </rPr>
      <t>с регулируемой системой маслораспыления в специальной прочной колбе. Максимальное входное давление: 16 бар. Вход воздуха: F 1/4".</t>
    </r>
  </si>
  <si>
    <r>
      <rPr>
        <b/>
        <sz val="10"/>
        <rFont val="Cambria"/>
        <family val="1"/>
      </rPr>
      <t xml:space="preserve">Лубрикатор </t>
    </r>
    <r>
      <rPr>
        <sz val="10"/>
        <rFont val="Calibri"/>
        <family val="2"/>
      </rPr>
      <t>с регулируемой системой маслораспыления в специальной прочной колбе. Максимальное входное давление: 16 бар. Вход воздуха: F 3/8".</t>
    </r>
  </si>
  <si>
    <r>
      <rPr>
        <b/>
        <sz val="10"/>
        <rFont val="Cambria"/>
        <family val="1"/>
      </rPr>
      <t xml:space="preserve">Лубрикатор </t>
    </r>
    <r>
      <rPr>
        <sz val="10"/>
        <rFont val="Calibri"/>
        <family val="2"/>
      </rPr>
      <t>с регулируемой системой маслораспыления в специальной прочной колбе. Максимальное входное давление: 16 бар. Вход воздуха: F 1/2".</t>
    </r>
  </si>
  <si>
    <r>
      <rPr>
        <b/>
        <sz val="10"/>
        <rFont val="Cambria"/>
        <family val="1"/>
      </rPr>
      <t>Фильтр регулятор конденсата с лубрикатором</t>
    </r>
    <r>
      <rPr>
        <sz val="10"/>
        <rFont val="Calibri"/>
        <family val="2"/>
      </rPr>
      <t xml:space="preserve">, регулирующим подачу масла. Модульная фильтр группа в специальных прочных колбах. Максимальное входное давление: 16 бар.Вход воздуха: F 1/4". Резьба под манометр: F 1/8". Пропускная способность воздуха: 830 л/мин. </t>
    </r>
  </si>
  <si>
    <r>
      <rPr>
        <b/>
        <sz val="10"/>
        <rFont val="Cambria"/>
        <family val="1"/>
      </rPr>
      <t>Фильтр регулятор конденсата с лубрикатором</t>
    </r>
    <r>
      <rPr>
        <sz val="10"/>
        <rFont val="Calibri"/>
        <family val="2"/>
      </rPr>
      <t xml:space="preserve">, регулирующим подачу масла. Модульная фильтр группа в специальных прочных колбах. Максимальное входное давление: 16 бар. Вход воздуха: F 3/8". Резьба под манометр: F 1/8". Пропускная способность воздуха: 1500 л/мин. </t>
    </r>
  </si>
  <si>
    <r>
      <rPr>
        <b/>
        <sz val="10"/>
        <rFont val="Cambria"/>
        <family val="1"/>
      </rPr>
      <t>Фильтр регулятор конденсата с лубрикатором</t>
    </r>
    <r>
      <rPr>
        <sz val="10"/>
        <rFont val="Calibri"/>
        <family val="2"/>
      </rPr>
      <t xml:space="preserve">, регулирующим подачу масла. Модульная фильтр группа в специальных прочных колбах. Максимальное входное давление: 16 бар. Вход воздуха: F 1/2". Резьба под манометр: F 1/8". Пропускная способность воздуха: 2310 л/мин. </t>
    </r>
  </si>
  <si>
    <r>
      <rPr>
        <b/>
        <sz val="10"/>
        <rFont val="Cambria"/>
        <family val="1"/>
      </rPr>
      <t>Фильтр регулятор конденсата с лубрикатором</t>
    </r>
    <r>
      <rPr>
        <sz val="10"/>
        <rFont val="Calibri"/>
        <family val="2"/>
      </rPr>
      <t xml:space="preserve">, регулирующим подачу масла. Модульная фильтр группа в специальных прочных колбах. Максимальное входное давление: 16 бар.Вход воздуха: F 1/2". Резьба под манометр: F 1/8". Пропускная способность воздуха: 2310 л/мин. </t>
    </r>
  </si>
  <si>
    <r>
      <rPr>
        <b/>
        <sz val="10"/>
        <rFont val="Cambria"/>
        <family val="1"/>
      </rPr>
      <t>Микрофильтр-маслоотделитель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с фильтрующим элементом 0,1 мкм.                                                                                                                          Для применения в окрасочных системах (эффективность 99,99%). Вход воздуха: F 1/4". </t>
    </r>
  </si>
  <si>
    <r>
      <rPr>
        <b/>
        <sz val="10"/>
        <rFont val="Cambria"/>
        <family val="1"/>
      </rPr>
      <t>Микрофильтр-маслоотделитель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с фильтрующим элементом 0,1 мкм.                                                                                                                       Для применения в окрасочных системах (эффективность 99,99%). Вход воздуха: F 3/8". </t>
    </r>
  </si>
  <si>
    <r>
      <rPr>
        <b/>
        <sz val="10"/>
        <rFont val="Cambria"/>
        <family val="1"/>
      </rPr>
      <t>Микрофильтр-маслоотделитель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с фильтрующим элементом 0,1 мкм.                                                                                                                           Для применения в окрасочных системах (эффективность 99,99%). Вход воздуха: F 1/2". </t>
    </r>
  </si>
  <si>
    <t>62008/B</t>
  </si>
  <si>
    <r>
      <rPr>
        <b/>
        <sz val="10"/>
        <rFont val="Cambria"/>
        <family val="1"/>
      </rPr>
      <t xml:space="preserve">Масло </t>
    </r>
    <r>
      <rPr>
        <sz val="10"/>
        <rFont val="Cambria"/>
        <family val="1"/>
      </rPr>
      <t>для смазывания пневмоинструмента</t>
    </r>
  </si>
  <si>
    <t>ASTUROMEC - фильтрующие элементы</t>
  </si>
  <si>
    <t>C50.02.00005</t>
  </si>
  <si>
    <r>
      <rPr>
        <b/>
        <sz val="10"/>
        <rFont val="Cambria"/>
        <family val="1"/>
      </rPr>
      <t>Фильтрующий элемент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фильтра конденсата (арт. 61122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ASTUROMEC</t>
    </r>
    <r>
      <rPr>
        <sz val="10"/>
        <rFont val="Calibri"/>
        <family val="2"/>
      </rPr>
      <t>)</t>
    </r>
  </si>
  <si>
    <t>C75.02.00059</t>
  </si>
  <si>
    <r>
      <rPr>
        <b/>
        <sz val="10"/>
        <rFont val="Cambria"/>
        <family val="1"/>
      </rPr>
      <t>Фильтрующий элемент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фильтра конденсата (арт.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61123 </t>
    </r>
    <r>
      <rPr>
        <b/>
        <sz val="10"/>
        <rFont val="Cambria"/>
        <family val="1"/>
      </rPr>
      <t>ASTUROMEC</t>
    </r>
    <r>
      <rPr>
        <sz val="10"/>
        <rFont val="Calibri"/>
        <family val="2"/>
      </rPr>
      <t>)</t>
    </r>
  </si>
  <si>
    <t>C75.02.00064</t>
  </si>
  <si>
    <r>
      <rPr>
        <b/>
        <sz val="10"/>
        <rFont val="Cambria"/>
        <family val="1"/>
      </rPr>
      <t>Фильтрующий элемент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фильтра конденсата (арт. 61133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ASTUROMEC</t>
    </r>
    <r>
      <rPr>
        <sz val="10"/>
        <rFont val="Calibri"/>
        <family val="2"/>
      </rPr>
      <t>)</t>
    </r>
  </si>
  <si>
    <t>C50.02.00007</t>
  </si>
  <si>
    <r>
      <rPr>
        <b/>
        <sz val="10"/>
        <rFont val="Cambria"/>
        <family val="1"/>
      </rPr>
      <t>Фильтрующий элемент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микрофильтра-маслоотделителя (арт. 61202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ASTUROMEC</t>
    </r>
    <r>
      <rPr>
        <sz val="10"/>
        <rFont val="Calibri"/>
        <family val="2"/>
      </rPr>
      <t>)</t>
    </r>
  </si>
  <si>
    <t>C75.02.00061</t>
  </si>
  <si>
    <r>
      <rPr>
        <b/>
        <sz val="10"/>
        <rFont val="Cambria"/>
        <family val="1"/>
      </rPr>
      <t>Фильтрующий элемент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микрофильтра-маслоотделителя (арт. 61203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ASTUROMEC</t>
    </r>
    <r>
      <rPr>
        <sz val="10"/>
        <rFont val="Calibri"/>
        <family val="2"/>
      </rPr>
      <t>)</t>
    </r>
  </si>
  <si>
    <t>ASTUROMEC - манометры и комплектующие для компрессоров</t>
  </si>
  <si>
    <r>
      <rPr>
        <b/>
        <sz val="10"/>
        <rFont val="Cambria"/>
        <family val="1"/>
      </rPr>
      <t>Манометр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с радиалным креплением М 1/4", Ø</t>
    </r>
    <r>
      <rPr>
        <sz val="10"/>
        <rFont val="Cambria"/>
        <family val="1"/>
      </rPr>
      <t xml:space="preserve"> 63 мм, с двойной шкалой 0-12 бар/0-170 Psi.</t>
    </r>
  </si>
  <si>
    <r>
      <rPr>
        <b/>
        <sz val="10"/>
        <rFont val="Cambria"/>
        <family val="1"/>
      </rPr>
      <t>Манометр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с осевым креплением М 1/8", Ø</t>
    </r>
    <r>
      <rPr>
        <sz val="9"/>
        <rFont val="Cambria"/>
        <family val="1"/>
      </rPr>
      <t xml:space="preserve"> </t>
    </r>
    <r>
      <rPr>
        <sz val="10"/>
        <rFont val="Calibri"/>
        <family val="2"/>
      </rPr>
      <t>40 мм, с двойной шкалой 0-12 бар/0-170 Psi.</t>
    </r>
  </si>
  <si>
    <r>
      <rPr>
        <b/>
        <sz val="10"/>
        <rFont val="Cambria"/>
        <family val="1"/>
      </rPr>
      <t>Манометр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с осевым креплением М 1/8", Ø 50 мм, с двойной шкалой 0-12 бар/0-170 Psi.</t>
    </r>
  </si>
  <si>
    <r>
      <rPr>
        <b/>
        <sz val="10"/>
        <rFont val="Cambria"/>
        <family val="1"/>
      </rPr>
      <t>Манометр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с осевым креплением М 1/8", Ø 63 мм, с двойной шкалой 0-12 бар/0-170 Psi.</t>
    </r>
  </si>
  <si>
    <r>
      <rPr>
        <b/>
        <sz val="10"/>
        <rFont val="Cambria"/>
        <family val="1"/>
      </rPr>
      <t>Манометр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с осевым креплением М 1/4", Ø 80 мм, с двойной шкалой 0-10 бар/0-140 Psi.</t>
    </r>
  </si>
  <si>
    <t>3110010-08</t>
  </si>
  <si>
    <r>
      <rPr>
        <b/>
        <sz val="10"/>
        <rFont val="Cambria"/>
        <family val="1"/>
      </rPr>
      <t>Манометр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с радиальным креплением М 1/8" (для красконагнетательных баков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SSP 24</t>
    </r>
    <r>
      <rPr>
        <sz val="10"/>
        <rFont val="Cambria"/>
        <family val="1"/>
      </rPr>
      <t xml:space="preserve">),  </t>
    </r>
    <r>
      <rPr>
        <sz val="10"/>
        <rFont val="Calibri"/>
        <family val="2"/>
      </rPr>
      <t>Ø</t>
    </r>
    <r>
      <rPr>
        <sz val="10"/>
        <rFont val="Cambria"/>
        <family val="1"/>
      </rPr>
      <t xml:space="preserve"> 63 мм, с двойной шкалой 0-10 бар/0-140 Psi. </t>
    </r>
  </si>
  <si>
    <t>61000/A-HD</t>
  </si>
  <si>
    <r>
      <rPr>
        <b/>
        <sz val="10"/>
        <rFont val="Cambria"/>
        <family val="1"/>
      </rPr>
      <t xml:space="preserve">Миниредуктор </t>
    </r>
    <r>
      <rPr>
        <sz val="10"/>
        <rFont val="Cambria"/>
        <family val="1"/>
      </rPr>
      <t>G1-9010 ECO-IMBODY с фиксируемым регулятором давлени</t>
    </r>
    <r>
      <rPr>
        <b/>
        <sz val="10"/>
        <rFont val="Cambria"/>
        <family val="1"/>
      </rPr>
      <t xml:space="preserve">я 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с игольчатым вентилем и манометром (вход: F 1/4", выход: F 1/4"). Комплектация (в сборе):</t>
    </r>
    <r>
      <rPr>
        <sz val="10"/>
        <rFont val="Cambria"/>
        <family val="1"/>
      </rPr>
      <t xml:space="preserve"> 1.</t>
    </r>
    <r>
      <rPr>
        <sz val="10"/>
        <rFont val="Calibri"/>
        <family val="2"/>
      </rPr>
      <t xml:space="preserve"> Выходной игольчатый вентиль с наружной резьбой М 1/4" и полугайкой под байонет.     2. Манометр с осевым креплением и шкалой: 0-12 бар. </t>
    </r>
  </si>
  <si>
    <r>
      <rPr>
        <b/>
        <sz val="10"/>
        <rFont val="Cambria"/>
        <family val="1"/>
      </rPr>
      <t>Редуктор выходной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с керамическим фильтром и манометром (вход: М 3/8").                                                                                                           Комплектация (в сборе):</t>
    </r>
    <r>
      <rPr>
        <sz val="10"/>
        <rFont val="Cambria"/>
        <family val="1"/>
      </rPr>
      <t xml:space="preserve"> 1. </t>
    </r>
    <r>
      <rPr>
        <sz val="10"/>
        <rFont val="Calibri"/>
        <family val="2"/>
      </rPr>
      <t>Два выходных игольчатых вентиля (с наружной резьбой М 1/4" и полугайкой под байонет).</t>
    </r>
    <r>
      <rPr>
        <sz val="10"/>
        <rFont val="Cambria"/>
        <family val="1"/>
      </rPr>
      <t xml:space="preserve"> 2. </t>
    </r>
    <r>
      <rPr>
        <sz val="10"/>
        <rFont val="Calibri"/>
        <family val="2"/>
      </rPr>
      <t>Манометр с осевым креплением и шкалой: 0-12 бар.</t>
    </r>
  </si>
  <si>
    <r>
      <rPr>
        <b/>
        <sz val="10"/>
        <rFont val="Cambria"/>
        <family val="1"/>
      </rPr>
      <t>Редуктор выходной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с керамическим фильтром и манометром (вход: M 1/2").                                                                                                                        Комплектация (в сборе):</t>
    </r>
    <r>
      <rPr>
        <sz val="10"/>
        <rFont val="Cambria"/>
        <family val="1"/>
      </rPr>
      <t xml:space="preserve"> 1. </t>
    </r>
    <r>
      <rPr>
        <sz val="10"/>
        <rFont val="Calibri"/>
        <family val="2"/>
      </rPr>
      <t>Два выходных игольчатых вентиля (с наружной резьбой М 1/4" и полугайкой под байонет).</t>
    </r>
    <r>
      <rPr>
        <sz val="10"/>
        <rFont val="Cambria"/>
        <family val="1"/>
      </rPr>
      <t xml:space="preserve"> 2. </t>
    </r>
    <r>
      <rPr>
        <sz val="10"/>
        <rFont val="Calibri"/>
        <family val="2"/>
      </rPr>
      <t>Манометр с осевым креплением и шкалой: 0-16 бар.</t>
    </r>
  </si>
  <si>
    <r>
      <rPr>
        <b/>
        <sz val="10"/>
        <rFont val="Cambria"/>
        <family val="1"/>
      </rPr>
      <t>Редуктор выходной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с керамическим фильтром и манометром (вход: F 1/2").                                                                                                           Комплектация (в сборе):</t>
    </r>
    <r>
      <rPr>
        <sz val="10"/>
        <rFont val="Cambria"/>
        <family val="1"/>
      </rPr>
      <t xml:space="preserve"> 1. </t>
    </r>
    <r>
      <rPr>
        <sz val="10"/>
        <rFont val="Calibri"/>
        <family val="2"/>
      </rPr>
      <t>Два выходных игольчатых вентиля (с наружной резьбой М 1/4" и полугайкой под байонет).</t>
    </r>
    <r>
      <rPr>
        <sz val="10"/>
        <rFont val="Cambria"/>
        <family val="1"/>
      </rPr>
      <t xml:space="preserve"> 2. </t>
    </r>
    <r>
      <rPr>
        <sz val="10"/>
        <rFont val="Calibri"/>
        <family val="2"/>
      </rPr>
      <t>Манометр с осевым креплением и шкалой: 0-12 бар.</t>
    </r>
  </si>
  <si>
    <r>
      <rPr>
        <b/>
        <sz val="10"/>
        <rFont val="Cambria"/>
        <family val="1"/>
      </rPr>
      <t>Реле пуска (прессостат)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однофазный (до 3 Квт (4НР)) с дренажным клапаном.</t>
    </r>
  </si>
  <si>
    <t>61060/B</t>
  </si>
  <si>
    <r>
      <rPr>
        <b/>
        <sz val="10"/>
        <rFont val="Cambria"/>
        <family val="1"/>
      </rPr>
      <t>Реле пуска (прессостат)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однофазный (до 3 Квт (4НР)) с дренажным клапаном (в блистере).</t>
    </r>
  </si>
  <si>
    <r>
      <rPr>
        <b/>
        <sz val="10"/>
        <rFont val="Cambria"/>
        <family val="1"/>
      </rPr>
      <t>Реле пуска (прессостат)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трёхфазный (до 4,25 Квт (5,5НР)) с дренажным клапаном.</t>
    </r>
  </si>
  <si>
    <r>
      <rPr>
        <b/>
        <sz val="10"/>
        <rFont val="Cambria"/>
        <family val="1"/>
      </rPr>
      <t>Клапан выпускной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горизонтального типа с соединением для нейлоновой трубки.                                                                                                                                  Соединение: внутренняя резьба F 1/2" и наружная резьба M 3/8". </t>
    </r>
  </si>
  <si>
    <t>WALCOM - шланги</t>
  </si>
  <si>
    <r>
      <rPr>
        <b/>
        <sz val="10"/>
        <rFont val="Cambria"/>
        <family val="1"/>
      </rPr>
      <t xml:space="preserve">Шланг прямой </t>
    </r>
    <r>
      <rPr>
        <sz val="10"/>
        <rFont val="Calibri"/>
        <family val="2"/>
      </rPr>
      <t>полиуретановый</t>
    </r>
    <r>
      <rPr>
        <b/>
        <sz val="10"/>
        <rFont val="Cambria"/>
        <family val="1"/>
      </rPr>
      <t xml:space="preserve"> </t>
    </r>
    <r>
      <rPr>
        <sz val="10"/>
        <rFont val="Calibri"/>
        <family val="2"/>
      </rPr>
      <t>с усилением сеткой из полиэфирной нити.                                                                                                                                                       Рабочее давление: 20 бар. Длина: 100 пог. м (бухта), Ø</t>
    </r>
    <r>
      <rPr>
        <sz val="9"/>
        <rFont val="Cambria"/>
        <family val="1"/>
      </rPr>
      <t xml:space="preserve"> в</t>
    </r>
    <r>
      <rPr>
        <sz val="10"/>
        <rFont val="Calibri"/>
        <family val="2"/>
      </rPr>
      <t xml:space="preserve">нутренний/наружный: 8/12 мм.  </t>
    </r>
  </si>
  <si>
    <r>
      <rPr>
        <b/>
        <sz val="10"/>
        <rFont val="Cambria"/>
        <family val="1"/>
      </rPr>
      <t xml:space="preserve">Шланг прямой </t>
    </r>
    <r>
      <rPr>
        <sz val="10"/>
        <rFont val="Calibri"/>
        <family val="2"/>
      </rPr>
      <t>полиуретановый</t>
    </r>
    <r>
      <rPr>
        <b/>
        <sz val="10"/>
        <rFont val="Cambria"/>
        <family val="1"/>
      </rPr>
      <t xml:space="preserve"> </t>
    </r>
    <r>
      <rPr>
        <sz val="10"/>
        <rFont val="Calibri"/>
        <family val="2"/>
      </rPr>
      <t>с усилением сеткой из полиэфирной нити.                                                                                                                                                       Рабочее давление: 20 бар. Длина: 100 пог. м (бухта), Ø</t>
    </r>
    <r>
      <rPr>
        <sz val="9"/>
        <rFont val="Cambria"/>
        <family val="1"/>
      </rPr>
      <t xml:space="preserve"> в</t>
    </r>
    <r>
      <rPr>
        <sz val="10"/>
        <rFont val="Calibri"/>
        <family val="2"/>
      </rPr>
      <t xml:space="preserve">нутренний/наружный: 10/14,5 мм.  </t>
    </r>
  </si>
  <si>
    <r>
      <rPr>
        <b/>
        <sz val="10"/>
        <rFont val="Cambria"/>
        <family val="1"/>
      </rPr>
      <t xml:space="preserve">Шланг прямой </t>
    </r>
    <r>
      <rPr>
        <sz val="10"/>
        <rFont val="Calibri"/>
        <family val="2"/>
      </rPr>
      <t>полиуретановый</t>
    </r>
    <r>
      <rPr>
        <b/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с усилением сеткой из полиэфирной нити и с вращающимися соединениями F 1/4". Рабочее давление: 20 бар.                                                                                                                                                                                                                  Длина: 10 пог. м, Ø внутренний/наружный: 6/10 мм. </t>
    </r>
  </si>
  <si>
    <r>
      <rPr>
        <b/>
        <sz val="10"/>
        <rFont val="Cambria"/>
        <family val="1"/>
      </rPr>
      <t xml:space="preserve">Шланг прямой </t>
    </r>
    <r>
      <rPr>
        <sz val="10"/>
        <rFont val="Calibri"/>
        <family val="2"/>
      </rPr>
      <t>полиуретановый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с усилением сеткой из полиэфирной нити и с вращающимися соединениями F 1/4". Рабочее давление: 20 бар.                                                                                                                                                                                 Длина: 10 пог. м, Ø внутренний/наружный: 8/12 мм. </t>
    </r>
  </si>
  <si>
    <r>
      <rPr>
        <b/>
        <sz val="10"/>
        <rFont val="Cambria"/>
        <family val="1"/>
      </rPr>
      <t xml:space="preserve">Шланг прямой </t>
    </r>
    <r>
      <rPr>
        <sz val="10"/>
        <rFont val="Calibri"/>
        <family val="2"/>
      </rPr>
      <t>полиуретановый</t>
    </r>
    <r>
      <rPr>
        <b/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с усилением сеткой из полиэфирной нити и с вращающимися соединениями F 1/4". Рабочее давление: 20 бар.                                                                                                                                                                                 Длина: 10 пог. м, Ø внутренний/наружный: 10/14,5 мм. </t>
    </r>
  </si>
  <si>
    <t>60307 (60302)</t>
  </si>
  <si>
    <r>
      <rPr>
        <b/>
        <sz val="10"/>
        <rFont val="Cambria"/>
        <family val="1"/>
      </rPr>
      <t>Шланг прямой Superflex</t>
    </r>
    <r>
      <rPr>
        <b/>
        <sz val="10"/>
        <rFont val="Calibri"/>
        <family val="2"/>
      </rPr>
      <t>- из стойкой к истиранию резины EPDM, с усилением сеткой из полиэфирной нити. Рабочее давление: 15 бар.                                                                                                                                                                               Длина: 100 пог. м (бухта), Ø внутренний/наружный: 10/15 мм.</t>
    </r>
  </si>
  <si>
    <t>60308 (60309)</t>
  </si>
  <si>
    <r>
      <rPr>
        <b/>
        <sz val="10"/>
        <rFont val="Cambria"/>
        <family val="1"/>
      </rPr>
      <t xml:space="preserve">Шланг прямой Superflex </t>
    </r>
    <r>
      <rPr>
        <b/>
        <sz val="10"/>
        <rFont val="Calibri"/>
        <family val="2"/>
      </rPr>
      <t>- из стойкой к истиранию резины EPDM, с усилением сеткой из полиэфирной нити и с вращающимися соединениями F 1/4". Рабочее давление: 15 бар. Длина: 10 пог. м, Ø</t>
    </r>
    <r>
      <rPr>
        <b/>
        <sz val="9"/>
        <rFont val="Calibri"/>
        <family val="2"/>
      </rPr>
      <t xml:space="preserve"> </t>
    </r>
    <r>
      <rPr>
        <b/>
        <sz val="10"/>
        <rFont val="Calibri"/>
        <family val="2"/>
      </rPr>
      <t xml:space="preserve">внутренний/наружный: 10/15 мм. </t>
    </r>
  </si>
  <si>
    <t>ASTUROMEC - шланги</t>
  </si>
  <si>
    <r>
      <rPr>
        <b/>
        <sz val="10"/>
        <rFont val="Cambria"/>
        <family val="1"/>
      </rPr>
      <t xml:space="preserve">Шланг спиральный </t>
    </r>
    <r>
      <rPr>
        <b/>
        <sz val="10"/>
        <rFont val="Calibri"/>
        <family val="2"/>
      </rPr>
      <t xml:space="preserve">рилсановый. Рабочее давление: 20 бар.                                                                                                                                                Длина: 10 м, Ø внутренний/наружный: 8/10 мм.  </t>
    </r>
  </si>
  <si>
    <r>
      <rPr>
        <b/>
        <sz val="10"/>
        <rFont val="Cambria"/>
        <family val="1"/>
      </rPr>
      <t xml:space="preserve">Шланг спиральный </t>
    </r>
    <r>
      <rPr>
        <b/>
        <sz val="10"/>
        <rFont val="Calibri"/>
        <family val="2"/>
      </rPr>
      <t xml:space="preserve">рилсановый. Рабочее давление: 20 бар.                                                                                                                                                Длина 10 м, Ø внутренний/наружный: 10/12 мм.  </t>
    </r>
  </si>
  <si>
    <r>
      <rPr>
        <b/>
        <sz val="10"/>
        <rFont val="Cambria"/>
        <family val="1"/>
      </rPr>
      <t xml:space="preserve">Шланг прямой </t>
    </r>
    <r>
      <rPr>
        <b/>
        <sz val="10"/>
        <rFont val="Calibri"/>
        <family val="2"/>
      </rPr>
      <t xml:space="preserve">рилсановый. Рабочее давление: 20 бар.                                                                                                                                                                             Длина: 100 пог. м (бухта), Ø внутренний/наружный: 4/6 мм. </t>
    </r>
  </si>
  <si>
    <r>
      <rPr>
        <b/>
        <sz val="10"/>
        <rFont val="Cambria"/>
        <family val="1"/>
      </rPr>
      <t xml:space="preserve">Шланг прямой </t>
    </r>
    <r>
      <rPr>
        <b/>
        <sz val="10"/>
        <rFont val="Calibri"/>
        <family val="2"/>
      </rPr>
      <t xml:space="preserve">рилсановый. Рабочее давление: 20 бар.                                                                                                                                                                             Длина: 100 пог. м (бухта), Ø внутренний/наружный: 8/10 мм. </t>
    </r>
  </si>
  <si>
    <r>
      <rPr>
        <b/>
        <sz val="10"/>
        <rFont val="Cambria"/>
        <family val="1"/>
      </rPr>
      <t xml:space="preserve">Шланг прямой </t>
    </r>
    <r>
      <rPr>
        <b/>
        <sz val="10"/>
        <rFont val="Calibri"/>
        <family val="2"/>
      </rPr>
      <t xml:space="preserve">рилсановый. Рабочее давление: 20 бар.                                                                                                                                                                             Длина: 100 пог. м (бухта), Ø внутренний/наружный: 10/12 мм. </t>
    </r>
  </si>
  <si>
    <r>
      <rPr>
        <b/>
        <sz val="10"/>
        <rFont val="Cambria"/>
        <family val="1"/>
      </rPr>
      <t xml:space="preserve">Шланг прямой </t>
    </r>
    <r>
      <rPr>
        <b/>
        <sz val="10"/>
        <rFont val="Calibri"/>
        <family val="2"/>
      </rPr>
      <t xml:space="preserve">резиновый. Рабочее давление: 20 бар.                                                                                                                                                                             Длина: 100 пог. м (бухта), Ø внутренний/наружный: 8/17 мм. </t>
    </r>
  </si>
  <si>
    <r>
      <rPr>
        <b/>
        <sz val="10"/>
        <rFont val="Cambria"/>
        <family val="1"/>
      </rPr>
      <t xml:space="preserve">Шланг прямой </t>
    </r>
    <r>
      <rPr>
        <b/>
        <sz val="10"/>
        <rFont val="Calibri"/>
        <family val="2"/>
      </rPr>
      <t xml:space="preserve">из ПВХ (прозрачный), с усилением сеткой из двойной полиэфирной нити. Рабочее давление: 20 бар. Длина 100 м (бухта), Ø внутренний/наружный: 8/13 мм.  </t>
    </r>
  </si>
  <si>
    <t>WALCOM - фильтрующие элементы FSRD4, FSRD3, ESR, TD3</t>
  </si>
  <si>
    <r>
      <rPr>
        <b/>
        <sz val="10"/>
        <rFont val="Cambria"/>
        <family val="1"/>
      </rPr>
      <t xml:space="preserve">Корпус фильтра </t>
    </r>
    <r>
      <rPr>
        <sz val="10"/>
        <rFont val="Cambria"/>
        <family val="1"/>
      </rPr>
      <t xml:space="preserve">для осушителя ESR, а также осушителей в составе блоков </t>
    </r>
    <r>
      <rPr>
        <b/>
        <sz val="10"/>
        <rFont val="Cambria"/>
        <family val="1"/>
      </rPr>
      <t>FSRD3</t>
    </r>
    <r>
      <rPr>
        <sz val="10"/>
        <rFont val="Cambria"/>
        <family val="1"/>
      </rPr>
      <t xml:space="preserve"> и </t>
    </r>
    <r>
      <rPr>
        <b/>
        <sz val="10"/>
        <rFont val="Cambria"/>
        <family val="1"/>
      </rPr>
      <t>TD</t>
    </r>
    <r>
      <rPr>
        <sz val="10"/>
        <rFont val="Cambria"/>
        <family val="1"/>
      </rPr>
      <t xml:space="preserve"> (старого образца)</t>
    </r>
  </si>
  <si>
    <r>
      <rPr>
        <b/>
        <sz val="10"/>
        <rFont val="Cambria"/>
        <family val="1"/>
      </rPr>
      <t xml:space="preserve">Силикагель </t>
    </r>
    <r>
      <rPr>
        <b/>
        <sz val="10"/>
        <rFont val="Calibri"/>
        <family val="2"/>
      </rPr>
      <t xml:space="preserve">гранулированный, в герметичном, пластиковом контейнере,                                                                                                                                      для замены осушителя в моделях НОВОГО ОБРАЗЦА: </t>
    </r>
    <r>
      <rPr>
        <b/>
        <sz val="10"/>
        <rFont val="Cambria"/>
        <family val="1"/>
      </rPr>
      <t>FSRD4, FSRD3, ESR</t>
    </r>
    <r>
      <rPr>
        <b/>
        <sz val="10"/>
        <rFont val="Calibri"/>
        <family val="2"/>
      </rPr>
      <t>. Вес 1,3 кг</t>
    </r>
  </si>
  <si>
    <r>
      <rPr>
        <b/>
        <sz val="10"/>
        <rFont val="Cambria"/>
        <family val="1"/>
      </rPr>
      <t xml:space="preserve">TнK </t>
    </r>
    <r>
      <rPr>
        <b/>
        <sz val="10"/>
        <rFont val="Calibri"/>
        <family val="2"/>
      </rPr>
      <t>- комплект фильтрующих элементов в чемоданчике, для ежегодного планового обслуживания моделей НОВОГО ОБРАЗЦА:</t>
    </r>
    <r>
      <rPr>
        <b/>
        <sz val="10"/>
        <rFont val="Cambria"/>
        <family val="1"/>
      </rPr>
      <t xml:space="preserve"> FSRD 3, TD3 PRO, ESR.                                                                                                                                                                           </t>
    </r>
    <r>
      <rPr>
        <b/>
        <sz val="10"/>
        <rFont val="Calibri"/>
        <family val="2"/>
      </rPr>
      <t>В комплекте:</t>
    </r>
    <r>
      <rPr>
        <b/>
        <sz val="10"/>
        <rFont val="Cambria"/>
        <family val="1"/>
      </rPr>
      <t xml:space="preserve"> 1. </t>
    </r>
    <r>
      <rPr>
        <b/>
        <sz val="10"/>
        <rFont val="Calibri"/>
        <family val="2"/>
      </rPr>
      <t xml:space="preserve">Фильтр конденсата из синтетических волокон (замена - раз в год). </t>
    </r>
    <r>
      <rPr>
        <b/>
        <sz val="10"/>
        <rFont val="Cambria"/>
        <family val="1"/>
      </rPr>
      <t xml:space="preserve">2. </t>
    </r>
    <r>
      <rPr>
        <b/>
        <sz val="10"/>
        <rFont val="Calibri"/>
        <family val="2"/>
      </rPr>
      <t xml:space="preserve">Фильтр - маслоотделитель (замена - раз в год). </t>
    </r>
    <r>
      <rPr>
        <b/>
        <sz val="10"/>
        <rFont val="Cambria"/>
        <family val="1"/>
      </rPr>
      <t>3.</t>
    </r>
    <r>
      <rPr>
        <b/>
        <sz val="10"/>
        <rFont val="Calibri"/>
        <family val="2"/>
      </rPr>
      <t xml:space="preserve"> Два активированных угольных фильтра (замена - раз в 6 месяцев). </t>
    </r>
    <r>
      <rPr>
        <b/>
        <sz val="10"/>
        <rFont val="Cambria"/>
        <family val="1"/>
      </rPr>
      <t>4.</t>
    </r>
    <r>
      <rPr>
        <b/>
        <sz val="10"/>
        <rFont val="Calibri"/>
        <family val="2"/>
      </rPr>
      <t xml:space="preserve"> Упаковка с гранулами силикагеля (вес - 1,3 кг).</t>
    </r>
  </si>
  <si>
    <t>3064017 
(3064087)</t>
  </si>
  <si>
    <r>
      <rPr>
        <b/>
        <sz val="10"/>
        <rFont val="Cambria"/>
        <family val="1"/>
      </rPr>
      <t>Фильтрующий элемент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фильтра-влагоотделителя                                                                                                                                                       для фильтр-группы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FSRD3</t>
    </r>
    <r>
      <rPr>
        <b/>
        <sz val="10"/>
        <rFont val="Calibri"/>
        <family val="2"/>
      </rPr>
      <t xml:space="preserve"> (НОВОГО ОБРАЗЦА)</t>
    </r>
    <r>
      <rPr>
        <sz val="10"/>
        <rFont val="Calibri"/>
        <family val="2"/>
      </rPr>
      <t>,</t>
    </r>
    <r>
      <rPr>
        <b/>
        <sz val="10"/>
        <rFont val="Cambria"/>
        <family val="1"/>
      </rPr>
      <t xml:space="preserve"> FSRD4</t>
    </r>
    <r>
      <rPr>
        <sz val="10"/>
        <rFont val="Cambria"/>
        <family val="1"/>
      </rPr>
      <t xml:space="preserve">, </t>
    </r>
    <r>
      <rPr>
        <sz val="10"/>
        <rFont val="Calibri"/>
        <family val="2"/>
      </rPr>
      <t>термокондиционера</t>
    </r>
    <r>
      <rPr>
        <b/>
        <sz val="10"/>
        <rFont val="Cambria"/>
        <family val="1"/>
      </rPr>
      <t xml:space="preserve"> TD3.</t>
    </r>
  </si>
  <si>
    <r>
      <rPr>
        <b/>
        <sz val="10"/>
        <rFont val="Cambria"/>
        <family val="1"/>
      </rPr>
      <t>Фильтрующий элемент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фильтра-влагоотделителя                                                                                                                                                       для фильтр-группы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(СТАРОГО ОБРАЗЦА (до 2010гг))FSRD3</t>
    </r>
    <r>
      <rPr>
        <sz val="10"/>
        <rFont val="Calibri"/>
        <family val="2"/>
      </rPr>
      <t>,</t>
    </r>
    <r>
      <rPr>
        <b/>
        <sz val="10"/>
        <rFont val="Cambria"/>
        <family val="1"/>
      </rPr>
      <t xml:space="preserve"> FSRD4</t>
    </r>
    <r>
      <rPr>
        <sz val="10"/>
        <rFont val="Cambria"/>
        <family val="1"/>
      </rPr>
      <t xml:space="preserve">, </t>
    </r>
    <r>
      <rPr>
        <sz val="10"/>
        <rFont val="Calibri"/>
        <family val="2"/>
      </rPr>
      <t>термокондиционера</t>
    </r>
    <r>
      <rPr>
        <b/>
        <sz val="10"/>
        <rFont val="Cambria"/>
        <family val="1"/>
      </rPr>
      <t xml:space="preserve"> TD3.</t>
    </r>
  </si>
  <si>
    <t>3063115 
(3063162)</t>
  </si>
  <si>
    <r>
      <rPr>
        <b/>
        <sz val="10"/>
        <rFont val="Cambria"/>
        <family val="1"/>
      </rPr>
      <t>Фильтрующий элемент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фильтра-маслоотделителя                                                                                                                                                       для фильтр-группы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FSRD3</t>
    </r>
    <r>
      <rPr>
        <b/>
        <sz val="10"/>
        <rFont val="Calibri"/>
        <family val="2"/>
      </rPr>
      <t xml:space="preserve"> (НОВОГО ОБРАЗЦА)</t>
    </r>
    <r>
      <rPr>
        <sz val="10"/>
        <rFont val="Calibri"/>
        <family val="2"/>
      </rPr>
      <t>,</t>
    </r>
    <r>
      <rPr>
        <b/>
        <sz val="10"/>
        <rFont val="Cambria"/>
        <family val="1"/>
      </rPr>
      <t xml:space="preserve"> FSRD4</t>
    </r>
    <r>
      <rPr>
        <sz val="10"/>
        <rFont val="Cambria"/>
        <family val="1"/>
      </rPr>
      <t xml:space="preserve">, </t>
    </r>
    <r>
      <rPr>
        <sz val="10"/>
        <rFont val="Calibri"/>
        <family val="2"/>
      </rPr>
      <t>термокондиционера</t>
    </r>
    <r>
      <rPr>
        <b/>
        <sz val="10"/>
        <rFont val="Cambria"/>
        <family val="1"/>
      </rPr>
      <t xml:space="preserve"> TD3.</t>
    </r>
  </si>
  <si>
    <t>ASTUROMEC - запасные части сервисных пистолетов</t>
  </si>
  <si>
    <r>
      <rPr>
        <b/>
        <sz val="10"/>
        <rFont val="Cambria"/>
        <family val="1"/>
      </rPr>
      <t>Прокладка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уплотнительная воздушного клапана к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IM BODY</t>
    </r>
  </si>
  <si>
    <r>
      <rPr>
        <b/>
        <sz val="10"/>
        <rFont val="Cambria"/>
        <family val="1"/>
      </rPr>
      <t>Насадка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распыляющая к моечным пистолетам типа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N4 - NE</t>
    </r>
  </si>
  <si>
    <r>
      <rPr>
        <b/>
        <sz val="10"/>
        <rFont val="Cambria"/>
        <family val="1"/>
      </rPr>
      <t>Кольцо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регулирующее распыляющей насадки к моечным пистолетам типа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N4 - NE</t>
    </r>
  </si>
  <si>
    <r>
      <rPr>
        <b/>
        <sz val="10"/>
        <rFont val="Cambria"/>
        <family val="1"/>
      </rPr>
      <t>Сопло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твердосплавное для пескоструйных пистолетов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 xml:space="preserve">PS </t>
    </r>
    <r>
      <rPr>
        <sz val="10"/>
        <rFont val="Calibri"/>
        <family val="2"/>
      </rPr>
      <t xml:space="preserve">и </t>
    </r>
    <r>
      <rPr>
        <b/>
        <sz val="10"/>
        <rFont val="Cambria"/>
        <family val="1"/>
      </rPr>
      <t>PS/S,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Ø 6 мм</t>
    </r>
  </si>
  <si>
    <r>
      <rPr>
        <b/>
        <sz val="10"/>
        <rFont val="Cambria"/>
        <family val="1"/>
      </rPr>
      <t>Сопло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из карбида вольфрама для пескоструйных пистолетов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PS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и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PS/S</t>
    </r>
    <r>
      <rPr>
        <sz val="10"/>
        <rFont val="Cambria"/>
        <family val="1"/>
      </rPr>
      <t xml:space="preserve">, </t>
    </r>
    <r>
      <rPr>
        <sz val="10"/>
        <rFont val="Calibri"/>
        <family val="2"/>
      </rPr>
      <t>Ø</t>
    </r>
    <r>
      <rPr>
        <sz val="10"/>
        <rFont val="Cambria"/>
        <family val="1"/>
      </rPr>
      <t xml:space="preserve"> 6 мм</t>
    </r>
  </si>
  <si>
    <t>А008006</t>
  </si>
  <si>
    <r>
      <rPr>
        <b/>
        <sz val="10"/>
        <rFont val="Cambria"/>
        <family val="1"/>
      </rPr>
      <t>Блок регулятора давления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для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SSP10</t>
    </r>
    <r>
      <rPr>
        <sz val="10"/>
        <rFont val="Cambria"/>
        <family val="1"/>
      </rPr>
      <t>.</t>
    </r>
  </si>
  <si>
    <t>ASTUROMEC - пневморазъёмы</t>
  </si>
  <si>
    <t>10201U</t>
  </si>
  <si>
    <r>
      <rPr>
        <b/>
        <sz val="10"/>
        <rFont val="Cambria"/>
        <family val="1"/>
      </rPr>
      <t>Х300 U - пневморозетка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универсальная (быстроразъёмная)                                                                                                                                           с наружной резьбой М 1/4" (под штекеры стандарта: D, I, S, USA).  </t>
    </r>
  </si>
  <si>
    <t>10202U</t>
  </si>
  <si>
    <r>
      <rPr>
        <b/>
        <sz val="10"/>
        <rFont val="Cambria"/>
        <family val="1"/>
      </rPr>
      <t>Х300 U - пневморозетка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универсальная (быстроразъёмная)                                                                                                                                           с наружной резьбой М 3/8" (под штекеры стандарта: D, I, S, USA).  </t>
    </r>
  </si>
  <si>
    <t>10203U</t>
  </si>
  <si>
    <r>
      <rPr>
        <b/>
        <sz val="10"/>
        <rFont val="Cambria"/>
        <family val="1"/>
      </rPr>
      <t>Х300 U - пневморозетка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универсальная (быстроразъёмная)                                                                                                                                           с наружной резьбой М 1/2" (под штекеры стандарта: D, I, S, USA).  </t>
    </r>
  </si>
  <si>
    <t>10211U</t>
  </si>
  <si>
    <r>
      <rPr>
        <b/>
        <sz val="10"/>
        <rFont val="Cambria"/>
        <family val="1"/>
      </rPr>
      <t>Х300 U - пневморозетка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универсальная (быстроразъёмная)                                                                                                                                           с внутренней резьбой F 1/4" (под штекеры стандарта: D, I, S, USA).  </t>
    </r>
  </si>
  <si>
    <t>10212U</t>
  </si>
  <si>
    <r>
      <rPr>
        <b/>
        <sz val="10"/>
        <rFont val="Cambria"/>
        <family val="1"/>
      </rPr>
      <t>Х300 U - пневморозетка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универсальная (быстроразъёмная)                                                                                                                                           с внутренней резьбой F 3/8" (под штекеры стандарта: D, I, S, USA).  </t>
    </r>
  </si>
  <si>
    <t>10213U</t>
  </si>
  <si>
    <r>
      <rPr>
        <b/>
        <sz val="10"/>
        <rFont val="Cambria"/>
        <family val="1"/>
      </rPr>
      <t>Х300 U - пневморозетка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универсальная (быстроразъёмная)                                                                                                                                           с внутренней резьбой F 1/2" (под штекеры стандарта: D, I, S, USA).  </t>
    </r>
  </si>
  <si>
    <t>10221U</t>
  </si>
  <si>
    <r>
      <rPr>
        <b/>
        <sz val="10"/>
        <rFont val="Cambria"/>
        <family val="1"/>
      </rPr>
      <t>Х300 U - пневморозетка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универсальная (быстроразъёмная)                                                                                                                                           с соединением под шланг "ёлочка": Ø</t>
    </r>
    <r>
      <rPr>
        <sz val="9"/>
        <rFont val="Calibri"/>
        <family val="2"/>
      </rPr>
      <t xml:space="preserve"> 6 мм</t>
    </r>
    <r>
      <rPr>
        <sz val="10"/>
        <rFont val="Calibri"/>
        <family val="2"/>
      </rPr>
      <t xml:space="preserve"> (под штекеры стандарта: D, I, S, USA).  </t>
    </r>
  </si>
  <si>
    <t>10222U</t>
  </si>
  <si>
    <r>
      <rPr>
        <b/>
        <sz val="10"/>
        <rFont val="Cambria"/>
        <family val="1"/>
      </rPr>
      <t>Х300 U - пневморозетка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универсальная (быстроразъёмная)                                                                                                                                           с соединением под шланг "ёлочка": Ø</t>
    </r>
    <r>
      <rPr>
        <sz val="9"/>
        <rFont val="Calibri"/>
        <family val="2"/>
      </rPr>
      <t xml:space="preserve"> 8 мм</t>
    </r>
    <r>
      <rPr>
        <sz val="10"/>
        <rFont val="Calibri"/>
        <family val="2"/>
      </rPr>
      <t xml:space="preserve"> (под штекеры стандарта: D, I, S, USA).  </t>
    </r>
  </si>
  <si>
    <t>10223U</t>
  </si>
  <si>
    <r>
      <rPr>
        <b/>
        <sz val="10"/>
        <rFont val="Cambria"/>
        <family val="1"/>
      </rPr>
      <t>Х300 U - пневморозетка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универсальная (быстроразъёмная)                                                                                                                                           с соединением под шланг "ёлочка": Ø</t>
    </r>
    <r>
      <rPr>
        <sz val="9"/>
        <rFont val="Calibri"/>
        <family val="2"/>
      </rPr>
      <t xml:space="preserve"> 10 мм</t>
    </r>
    <r>
      <rPr>
        <sz val="10"/>
        <rFont val="Calibri"/>
        <family val="2"/>
      </rPr>
      <t xml:space="preserve"> (под штекеры стандарта: D, I, S, USA).  </t>
    </r>
  </si>
  <si>
    <t>10232U</t>
  </si>
  <si>
    <r>
      <rPr>
        <b/>
        <sz val="10"/>
        <rFont val="Cambria"/>
        <family val="1"/>
      </rPr>
      <t>Х300 U - пневморозетка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универсальная (быстроразъёмная) с гильзой под резиновый шланг: Ø </t>
    </r>
    <r>
      <rPr>
        <sz val="9"/>
        <rFont val="Calibri"/>
        <family val="2"/>
      </rPr>
      <t>внутренний х наружный 8 х 17 мм</t>
    </r>
    <r>
      <rPr>
        <sz val="10"/>
        <rFont val="Calibri"/>
        <family val="2"/>
      </rPr>
      <t xml:space="preserve"> (под штекеры стандарта: D, I, S, USA).  </t>
    </r>
  </si>
  <si>
    <t>10241U</t>
  </si>
  <si>
    <r>
      <rPr>
        <b/>
        <sz val="10"/>
        <rFont val="Cambria"/>
        <family val="1"/>
      </rPr>
      <t>Х300 U - пневморозетка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универсальная (быстроразъёмная) с пружиной под нейлоновый шланг: Ø</t>
    </r>
    <r>
      <rPr>
        <sz val="9"/>
        <rFont val="Calibri"/>
        <family val="2"/>
      </rPr>
      <t xml:space="preserve"> внутренний х наружный 6 х 8 мм</t>
    </r>
    <r>
      <rPr>
        <sz val="10"/>
        <rFont val="Calibri"/>
        <family val="2"/>
      </rPr>
      <t xml:space="preserve"> (под штекеры стандарта: D, I, S, USA).  </t>
    </r>
  </si>
  <si>
    <t>10242U</t>
  </si>
  <si>
    <r>
      <rPr>
        <b/>
        <sz val="10"/>
        <rFont val="Cambria"/>
        <family val="1"/>
      </rPr>
      <t>Х300 U - пневморозетка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универсальная (быстроразъёмная) с пружиной под нейлоновый шланг: Ø</t>
    </r>
    <r>
      <rPr>
        <sz val="9"/>
        <rFont val="Calibri"/>
        <family val="2"/>
      </rPr>
      <t xml:space="preserve"> внутренний х наружный 8 х 10 мм</t>
    </r>
    <r>
      <rPr>
        <sz val="10"/>
        <rFont val="Calibri"/>
        <family val="2"/>
      </rPr>
      <t xml:space="preserve"> (под штекеры стандарта: D, I, S, USA).  </t>
    </r>
  </si>
  <si>
    <t>10244U</t>
  </si>
  <si>
    <r>
      <rPr>
        <b/>
        <sz val="10"/>
        <rFont val="Cambria"/>
        <family val="1"/>
      </rPr>
      <t>Х300 U - пневморозетка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универсальная (быстроразъёмная) с пружиной под нейлоновый шланг: Ø</t>
    </r>
    <r>
      <rPr>
        <sz val="9"/>
        <rFont val="Calibri"/>
        <family val="2"/>
      </rPr>
      <t xml:space="preserve"> внутренний х наружный 8 х 12 мм</t>
    </r>
    <r>
      <rPr>
        <sz val="10"/>
        <rFont val="Calibri"/>
        <family val="2"/>
      </rPr>
      <t xml:space="preserve"> (стандарты  D, I, S, USA).  </t>
    </r>
  </si>
  <si>
    <t>10301U</t>
  </si>
  <si>
    <r>
      <rPr>
        <b/>
        <sz val="10"/>
        <rFont val="Cambria"/>
        <family val="1"/>
      </rPr>
      <t>GLOBAL U - пневморозетка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универсальная (быстроразъёмная)                                                                                                                                           с наружной резьбой М 1/4" (под штекеры стандарта: D, I, S, USA).  </t>
    </r>
  </si>
  <si>
    <t>10302U</t>
  </si>
  <si>
    <r>
      <rPr>
        <b/>
        <sz val="10"/>
        <rFont val="Cambria"/>
        <family val="1"/>
      </rPr>
      <t>GLOBAL U - пневморозетка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универсальная (быстроразъёмная)                                                                                                                                           с наружной резьбой М 3/8" (под штекеры стандарта: D, I, S, USA).  </t>
    </r>
  </si>
  <si>
    <t>10303U</t>
  </si>
  <si>
    <r>
      <rPr>
        <b/>
        <sz val="10"/>
        <rFont val="Cambria"/>
        <family val="1"/>
      </rPr>
      <t>GLOBAL U - пневморозетка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универсальная (быстроразъёмная)                                                                                                                                           с наружной резьбой М 1/2" (под штекеры стандарта: D, I, S, USA).  </t>
    </r>
  </si>
  <si>
    <t>10311U</t>
  </si>
  <si>
    <r>
      <rPr>
        <b/>
        <sz val="10"/>
        <rFont val="Cambria"/>
        <family val="1"/>
      </rPr>
      <t>GLOBAL U - пневморозетка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универсальная (быстроразъёмная)                                                                                                                                           с внутренней резьбой F 1/4" (под штекеры стандарта: D, I, S, USA).  </t>
    </r>
  </si>
  <si>
    <t>10312U</t>
  </si>
  <si>
    <r>
      <rPr>
        <b/>
        <sz val="10"/>
        <rFont val="Cambria"/>
        <family val="1"/>
      </rPr>
      <t>GLOBAL U - пневморозетка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универсальная (быстроразъёмная)                                                                                                                                           с внутренней резьбой F 3/8" (под штекеры стандарта: D, I, S, USA).  </t>
    </r>
  </si>
  <si>
    <t>10313U</t>
  </si>
  <si>
    <r>
      <rPr>
        <b/>
        <sz val="10"/>
        <rFont val="Cambria"/>
        <family val="1"/>
      </rPr>
      <t>GLOBAL U - пневморозетка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универсальная (быстроразъёмная)                                                                                                                                           с внутренней резьбой F 1/2" (под штекеры стандарта: D, I, S, USA).  </t>
    </r>
  </si>
  <si>
    <t>10321U</t>
  </si>
  <si>
    <r>
      <rPr>
        <b/>
        <sz val="10"/>
        <rFont val="Cambria"/>
        <family val="1"/>
      </rPr>
      <t>GLOBAL U - пневморозетка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универсальная (быстроразъёмная)                                                                                                                                           с соединением под шланг "ёлочка" Ø</t>
    </r>
    <r>
      <rPr>
        <sz val="9"/>
        <rFont val="Calibri"/>
        <family val="2"/>
      </rPr>
      <t xml:space="preserve"> 6 мм </t>
    </r>
    <r>
      <rPr>
        <sz val="10"/>
        <rFont val="Calibri"/>
        <family val="2"/>
      </rPr>
      <t xml:space="preserve">(под штекеры стандарта: D, I, S, USA).  </t>
    </r>
  </si>
  <si>
    <t>10322U</t>
  </si>
  <si>
    <r>
      <rPr>
        <b/>
        <sz val="10"/>
        <rFont val="Cambria"/>
        <family val="1"/>
      </rPr>
      <t>GLOBAL U - пневморозетка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универсальная (быстроразъёмная)                                                                                                                                           с соединением под шланг "ёлочка" Ø</t>
    </r>
    <r>
      <rPr>
        <sz val="9"/>
        <rFont val="Calibri"/>
        <family val="2"/>
      </rPr>
      <t xml:space="preserve"> 8 мм </t>
    </r>
    <r>
      <rPr>
        <sz val="10"/>
        <rFont val="Calibri"/>
        <family val="2"/>
      </rPr>
      <t xml:space="preserve">(под штекеры стандарта: D, I, S, USA).  </t>
    </r>
  </si>
  <si>
    <t>10323U</t>
  </si>
  <si>
    <r>
      <rPr>
        <b/>
        <sz val="10"/>
        <rFont val="Cambria"/>
        <family val="1"/>
      </rPr>
      <t>GLOBAL U - пневморозетка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универсальная (быстроразъёмная)                                                                                                                                           с соединением под шланг "ёлочка" Ø</t>
    </r>
    <r>
      <rPr>
        <sz val="9"/>
        <rFont val="Calibri"/>
        <family val="2"/>
      </rPr>
      <t xml:space="preserve"> 10 мм </t>
    </r>
    <r>
      <rPr>
        <sz val="10"/>
        <rFont val="Calibri"/>
        <family val="2"/>
      </rPr>
      <t xml:space="preserve">(под штекеры стандарта: D, I, S, USA).  </t>
    </r>
  </si>
  <si>
    <t>10331U</t>
  </si>
  <si>
    <r>
      <rPr>
        <b/>
        <sz val="10"/>
        <rFont val="Cambria"/>
        <family val="1"/>
      </rPr>
      <t>GLOBAL U - пневморозетка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универсальная (быстроразъёмная) с гильзой под резиновый шланг: Ø</t>
    </r>
    <r>
      <rPr>
        <sz val="9"/>
        <rFont val="Calibri"/>
        <family val="2"/>
      </rPr>
      <t xml:space="preserve"> внутренний х наружный 6 х 14 мм </t>
    </r>
    <r>
      <rPr>
        <sz val="10"/>
        <rFont val="Calibri"/>
        <family val="2"/>
      </rPr>
      <t xml:space="preserve">(под штекеры стандарта: D, I, S, USA).  </t>
    </r>
  </si>
  <si>
    <t>10332U</t>
  </si>
  <si>
    <r>
      <rPr>
        <b/>
        <sz val="10"/>
        <rFont val="Cambria"/>
        <family val="1"/>
      </rPr>
      <t>GLOBAL U - пневморозетка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универсальная (быстроразъёмная) с гильзой под резиновый шланг: Ø</t>
    </r>
    <r>
      <rPr>
        <sz val="9"/>
        <rFont val="Calibri"/>
        <family val="2"/>
      </rPr>
      <t xml:space="preserve"> внутренний х наружный 8 х 17 мм </t>
    </r>
    <r>
      <rPr>
        <sz val="10"/>
        <rFont val="Calibri"/>
        <family val="2"/>
      </rPr>
      <t xml:space="preserve">(под штекеры стандарта: D, I, S, USA).  </t>
    </r>
  </si>
  <si>
    <t>10334U</t>
  </si>
  <si>
    <r>
      <rPr>
        <b/>
        <sz val="10"/>
        <rFont val="Cambria"/>
        <family val="1"/>
      </rPr>
      <t>GLOBAL U - пневморозетка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универсальная (быстроразъёмная) с гильзой под резиновый шланг: Ø</t>
    </r>
    <r>
      <rPr>
        <sz val="9"/>
        <rFont val="Calibri"/>
        <family val="2"/>
      </rPr>
      <t xml:space="preserve"> внутренний х наружный 8 х 14 мм </t>
    </r>
    <r>
      <rPr>
        <sz val="10"/>
        <rFont val="Calibri"/>
        <family val="2"/>
      </rPr>
      <t xml:space="preserve">(под штекеры стандарта: D, I, S, USA).  </t>
    </r>
  </si>
  <si>
    <t>10341U</t>
  </si>
  <si>
    <r>
      <rPr>
        <b/>
        <sz val="10"/>
        <rFont val="Cambria"/>
        <family val="1"/>
      </rPr>
      <t>GLOBAL U - пневморозетка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универсальная (быстроразъёмная) с пружиной под нейлоновый шланг: Ø</t>
    </r>
    <r>
      <rPr>
        <sz val="9"/>
        <rFont val="Calibri"/>
        <family val="2"/>
      </rPr>
      <t xml:space="preserve"> внутренний х наружный 6 х 8 мм </t>
    </r>
    <r>
      <rPr>
        <sz val="10"/>
        <rFont val="Calibri"/>
        <family val="2"/>
      </rPr>
      <t xml:space="preserve">(под штекеры стандарта: D, I, S, USA).  </t>
    </r>
  </si>
  <si>
    <t>10342U</t>
  </si>
  <si>
    <r>
      <rPr>
        <b/>
        <sz val="10"/>
        <rFont val="Cambria"/>
        <family val="1"/>
      </rPr>
      <t>GLOBAL U - пневморозетка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универсальная (быстроразъёмная) с пружиной под нейлоновый шланг: Ø</t>
    </r>
    <r>
      <rPr>
        <sz val="9"/>
        <rFont val="Calibri"/>
        <family val="2"/>
      </rPr>
      <t xml:space="preserve"> внутренний х наружный 8 х 10 мм </t>
    </r>
    <r>
      <rPr>
        <sz val="10"/>
        <rFont val="Calibri"/>
        <family val="2"/>
      </rPr>
      <t xml:space="preserve">(под штекеры стандарта: D, I, S, USA).  </t>
    </r>
  </si>
  <si>
    <t>10343U</t>
  </si>
  <si>
    <r>
      <rPr>
        <b/>
        <sz val="10"/>
        <rFont val="Cambria"/>
        <family val="1"/>
      </rPr>
      <t>GLOBAL U - пневморозетка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универсальная (быстроразъёмная) с пружиной под нейлоновый шланг: Ø</t>
    </r>
    <r>
      <rPr>
        <sz val="9"/>
        <rFont val="Calibri"/>
        <family val="2"/>
      </rPr>
      <t xml:space="preserve"> внутренний х наружный 6 х 10 мм </t>
    </r>
    <r>
      <rPr>
        <sz val="10"/>
        <rFont val="Calibri"/>
        <family val="2"/>
      </rPr>
      <t xml:space="preserve">(под штекеры стандарта: D, I, S, USA).  </t>
    </r>
  </si>
  <si>
    <t>10344U</t>
  </si>
  <si>
    <r>
      <rPr>
        <b/>
        <sz val="10"/>
        <rFont val="Cambria"/>
        <family val="1"/>
      </rPr>
      <t>GLOBAL U - пневморозетка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универсальная (быстроразъёмная) с пружиной под нейлоновый шланг: Ø</t>
    </r>
    <r>
      <rPr>
        <sz val="9"/>
        <rFont val="Calibri"/>
        <family val="2"/>
      </rPr>
      <t xml:space="preserve"> внутренний х наружный 8 х 12 мм </t>
    </r>
    <r>
      <rPr>
        <sz val="10"/>
        <rFont val="Calibri"/>
        <family val="2"/>
      </rPr>
      <t xml:space="preserve">(под штекеры стандарта: D, I, S, USA).  </t>
    </r>
  </si>
  <si>
    <t>10346U</t>
  </si>
  <si>
    <r>
      <rPr>
        <b/>
        <sz val="10"/>
        <rFont val="Cambria"/>
        <family val="1"/>
      </rPr>
      <t>GLOBAL U - пневморозетка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универсальная (быстроразъёмная) с пружиной под нейлоновый шланг: Ø</t>
    </r>
    <r>
      <rPr>
        <sz val="9"/>
        <rFont val="Calibri"/>
        <family val="2"/>
      </rPr>
      <t xml:space="preserve"> внутренний х наружный 10 х 12 мм </t>
    </r>
    <r>
      <rPr>
        <sz val="10"/>
        <rFont val="Calibri"/>
        <family val="2"/>
      </rPr>
      <t xml:space="preserve">(под штекеры стандарта: D, I, S, USA).  </t>
    </r>
  </si>
  <si>
    <t>11001</t>
  </si>
  <si>
    <r>
      <rPr>
        <b/>
        <sz val="10"/>
        <rFont val="Cambria"/>
        <family val="1"/>
      </rPr>
      <t>Штекер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для пневморозеток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Х100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 xml:space="preserve">S </t>
    </r>
    <r>
      <rPr>
        <sz val="10"/>
        <rFont val="Cambria"/>
        <family val="1"/>
      </rPr>
      <t xml:space="preserve">и </t>
    </r>
    <r>
      <rPr>
        <b/>
        <sz val="10"/>
        <rFont val="Cambria"/>
        <family val="1"/>
      </rPr>
      <t>Х300 U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с наружной резьбой М 1/4" (стандарт I)</t>
    </r>
  </si>
  <si>
    <r>
      <rPr>
        <b/>
        <sz val="10"/>
        <rFont val="Cambria"/>
        <family val="1"/>
      </rPr>
      <t>Штекер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для пневморозеток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Х300 U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и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Х300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с наружной резьбой М 1/4" (стандарт D). </t>
    </r>
  </si>
  <si>
    <r>
      <rPr>
        <b/>
        <sz val="10"/>
        <rFont val="Cambria"/>
        <family val="1"/>
      </rPr>
      <t>Штекер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для пневморозеток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Х300 U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и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Х300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с наружной резьбой М 3/8" (стандарт D). </t>
    </r>
  </si>
  <si>
    <r>
      <rPr>
        <b/>
        <sz val="10"/>
        <rFont val="Cambria"/>
        <family val="1"/>
      </rPr>
      <t>Штекер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для пневморозеток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Х300 U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и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Х300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с наружной резьбой М 1/2" (стандарт D). </t>
    </r>
  </si>
  <si>
    <r>
      <rPr>
        <b/>
        <sz val="10"/>
        <rFont val="Cambria"/>
        <family val="1"/>
      </rPr>
      <t>Штекер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для пневморозеток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Х300 U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и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Х300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с полугайкой под байонет (стандарт D). </t>
    </r>
  </si>
  <si>
    <r>
      <rPr>
        <b/>
        <sz val="10"/>
        <rFont val="Cambria"/>
        <family val="1"/>
      </rPr>
      <t>Штекер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для пневморозеток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Х100 S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и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Х300 U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с внутренней резьбой F 1/4" (стандарт I). </t>
    </r>
  </si>
  <si>
    <r>
      <rPr>
        <b/>
        <sz val="10"/>
        <rFont val="Cambria"/>
        <family val="1"/>
      </rPr>
      <t>Штекер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для пневморозеток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Х300 U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и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Х300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с внутренней резьбой F 1/4" (стандарт D). </t>
    </r>
  </si>
  <si>
    <r>
      <rPr>
        <b/>
        <sz val="10"/>
        <rFont val="Cambria"/>
        <family val="1"/>
      </rPr>
      <t>Штекер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для пневморозеток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Х300 U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и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Х300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с внутренней резьбой F 3/8" (стандарт D). </t>
    </r>
  </si>
  <si>
    <r>
      <rPr>
        <b/>
        <sz val="10"/>
        <rFont val="Cambria"/>
        <family val="1"/>
      </rPr>
      <t>Штекер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для пневморозеток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Х300 U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и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Х300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с гильзой под резиновый шланг:                                                                                                                         Ø</t>
    </r>
    <r>
      <rPr>
        <sz val="9"/>
        <rFont val="Calibri"/>
        <family val="2"/>
      </rPr>
      <t xml:space="preserve"> внутренний х наружный</t>
    </r>
    <r>
      <rPr>
        <sz val="10"/>
        <rFont val="Calibri"/>
        <family val="2"/>
      </rPr>
      <t xml:space="preserve"> 6 х 14 мм (стандарт D).  </t>
    </r>
  </si>
  <si>
    <r>
      <rPr>
        <b/>
        <sz val="10"/>
        <rFont val="Cambria"/>
        <family val="1"/>
      </rPr>
      <t>Штекер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для пневморозеток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Х300 U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и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Х300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с гильзой под резиновый шланг:                                                                                                                         Ø</t>
    </r>
    <r>
      <rPr>
        <sz val="9"/>
        <rFont val="Calibri"/>
        <family val="2"/>
      </rPr>
      <t xml:space="preserve"> внутренний х наружный</t>
    </r>
    <r>
      <rPr>
        <sz val="10"/>
        <rFont val="Calibri"/>
        <family val="2"/>
      </rPr>
      <t xml:space="preserve"> 8 х 14 мм (стандарт D).  </t>
    </r>
  </si>
  <si>
    <r>
      <rPr>
        <b/>
        <sz val="10"/>
        <rFont val="Cambria"/>
        <family val="1"/>
      </rPr>
      <t>Штекер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для пневморозеток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Х300 U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и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Х300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с гильзой под резиновый шланг:                                                                                                                         Ø</t>
    </r>
    <r>
      <rPr>
        <sz val="9"/>
        <rFont val="Calibri"/>
        <family val="2"/>
      </rPr>
      <t xml:space="preserve"> внутренний х наружный</t>
    </r>
    <r>
      <rPr>
        <sz val="10"/>
        <rFont val="Calibri"/>
        <family val="2"/>
      </rPr>
      <t xml:space="preserve"> 8 х 17 мм (стандарт D).  </t>
    </r>
  </si>
  <si>
    <r>
      <rPr>
        <b/>
        <sz val="10"/>
        <rFont val="Cambria"/>
        <family val="1"/>
      </rPr>
      <t>Штекер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для пневморозеток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Х100 S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и</t>
    </r>
    <r>
      <rPr>
        <b/>
        <sz val="10"/>
        <rFont val="Cambria"/>
        <family val="1"/>
      </rPr>
      <t xml:space="preserve"> Х300 U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с пружиной под нейлоновый шланг:                                                                                                                             Ø</t>
    </r>
    <r>
      <rPr>
        <sz val="9"/>
        <rFont val="Calibri"/>
        <family val="2"/>
      </rPr>
      <t xml:space="preserve"> внутренний х наружный</t>
    </r>
    <r>
      <rPr>
        <sz val="10"/>
        <rFont val="Calibri"/>
        <family val="2"/>
      </rPr>
      <t xml:space="preserve"> 8 х 10 мм, (стандарт I).  </t>
    </r>
  </si>
  <si>
    <r>
      <rPr>
        <b/>
        <sz val="10"/>
        <rFont val="Cambria"/>
        <family val="1"/>
      </rPr>
      <t>Штекер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для пневморозеток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Х100 S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и</t>
    </r>
    <r>
      <rPr>
        <b/>
        <sz val="10"/>
        <rFont val="Cambria"/>
        <family val="1"/>
      </rPr>
      <t xml:space="preserve"> Х300 U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с пружиной под нейлоновый шланг:                                                                                                                             Ø</t>
    </r>
    <r>
      <rPr>
        <sz val="9"/>
        <rFont val="Calibri"/>
        <family val="2"/>
      </rPr>
      <t xml:space="preserve"> внутренний х наружный</t>
    </r>
    <r>
      <rPr>
        <sz val="10"/>
        <rFont val="Calibri"/>
        <family val="2"/>
      </rPr>
      <t xml:space="preserve"> 8 х 12 мм, (стандарт I).  </t>
    </r>
  </si>
  <si>
    <r>
      <rPr>
        <b/>
        <sz val="10"/>
        <rFont val="Cambria"/>
        <family val="1"/>
      </rPr>
      <t>Штекер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для пневморозеток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Х300 U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и</t>
    </r>
    <r>
      <rPr>
        <b/>
        <sz val="10"/>
        <rFont val="Cambria"/>
        <family val="1"/>
      </rPr>
      <t xml:space="preserve"> Х300 </t>
    </r>
    <r>
      <rPr>
        <sz val="10"/>
        <rFont val="Calibri"/>
        <family val="2"/>
      </rPr>
      <t>с пружиной под нейлоновый шланг:                                                                                                                             Ø</t>
    </r>
    <r>
      <rPr>
        <sz val="9"/>
        <rFont val="Calibri"/>
        <family val="2"/>
      </rPr>
      <t xml:space="preserve"> внутренний х наружный</t>
    </r>
    <r>
      <rPr>
        <sz val="10"/>
        <rFont val="Calibri"/>
        <family val="2"/>
      </rPr>
      <t xml:space="preserve"> 6 х 8 мм, (стандарт D).  </t>
    </r>
  </si>
  <si>
    <r>
      <rPr>
        <b/>
        <sz val="10"/>
        <rFont val="Cambria"/>
        <family val="1"/>
      </rPr>
      <t>Штекер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для пневморозеток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Х300 S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и</t>
    </r>
    <r>
      <rPr>
        <b/>
        <sz val="10"/>
        <rFont val="Cambria"/>
        <family val="1"/>
      </rPr>
      <t xml:space="preserve"> Х300 U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с пружиной под нейлоновый шланг:                                                                                                                             Ø</t>
    </r>
    <r>
      <rPr>
        <sz val="9"/>
        <rFont val="Calibri"/>
        <family val="2"/>
      </rPr>
      <t xml:space="preserve"> внутренний х наружный</t>
    </r>
    <r>
      <rPr>
        <sz val="10"/>
        <rFont val="Calibri"/>
        <family val="2"/>
      </rPr>
      <t xml:space="preserve"> 8 х 10 мм, (стандарт D).  </t>
    </r>
  </si>
  <si>
    <r>
      <rPr>
        <b/>
        <sz val="10"/>
        <rFont val="Cambria"/>
        <family val="1"/>
      </rPr>
      <t>Штекер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для пневморозеток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Х300 S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и</t>
    </r>
    <r>
      <rPr>
        <b/>
        <sz val="10"/>
        <rFont val="Cambria"/>
        <family val="1"/>
      </rPr>
      <t xml:space="preserve"> Х300 U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с пружиной под нейлоновый шланг:                                                                                                                             Ø</t>
    </r>
    <r>
      <rPr>
        <sz val="9"/>
        <rFont val="Calibri"/>
        <family val="2"/>
      </rPr>
      <t xml:space="preserve"> внутренний х наружный</t>
    </r>
    <r>
      <rPr>
        <sz val="10"/>
        <rFont val="Calibri"/>
        <family val="2"/>
      </rPr>
      <t xml:space="preserve"> 10 х 12 мм, (стандарт D).  </t>
    </r>
  </si>
  <si>
    <r>
      <rPr>
        <b/>
        <sz val="10"/>
        <rFont val="Cambria"/>
        <family val="1"/>
      </rPr>
      <t>Штекер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для пневморозеток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Х300 U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и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Х300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с соединением под шланг "ёлочка":                                                                                                                                     Ø 6 мм, (стандарт D).  </t>
    </r>
  </si>
  <si>
    <r>
      <rPr>
        <b/>
        <sz val="10"/>
        <rFont val="Cambria"/>
        <family val="1"/>
      </rPr>
      <t>Штекер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для пневморозеток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Х300 U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и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Х300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с соединением под шланг "ёлочка":                                                                                                                                     Ø 8 мм, (стандарт D).  </t>
    </r>
  </si>
  <si>
    <r>
      <rPr>
        <b/>
        <sz val="10"/>
        <rFont val="Cambria"/>
        <family val="1"/>
      </rPr>
      <t>Штекер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для пневморозеток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Х300 U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и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Х300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с соединением под шланг "ёлочка":                                                                                                                                     Ø 10 мм, (стандарт D).  </t>
    </r>
  </si>
  <si>
    <r>
      <rPr>
        <b/>
        <sz val="10"/>
        <rFont val="Cambria"/>
        <family val="1"/>
      </rPr>
      <t>Штекер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для пневморозеток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Х100 S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и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Х300 U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с соединением под шланг "ёлочка":                                                                                                          Ø 8 мм, (стандарт S).  </t>
    </r>
  </si>
  <si>
    <r>
      <rPr>
        <b/>
        <sz val="10"/>
        <rFont val="Cambria"/>
        <family val="1"/>
      </rPr>
      <t>Штекер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для пневморозеток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Х100 S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и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Х300 U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с соединением под шланг "ёлочка":                                                                                                                    Ø 10 мм, (стандарт S).  </t>
    </r>
  </si>
  <si>
    <r>
      <rPr>
        <b/>
        <sz val="10"/>
        <rFont val="Cambria"/>
        <family val="1"/>
      </rPr>
      <t>Штекер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для пневморозеток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Х100 S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и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Х300 U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с соединением под шланг "ёлочка":                                                                                                                       Ø 12 мм, (стандарт S).  </t>
    </r>
  </si>
  <si>
    <r>
      <rPr>
        <b/>
        <sz val="10"/>
        <rFont val="Cambria"/>
        <family val="1"/>
      </rPr>
      <t>Штекер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для пневморозеток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Х400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с наружной резьбой М 1/4"U (стандарт Jp). </t>
    </r>
  </si>
  <si>
    <r>
      <rPr>
        <b/>
        <sz val="10"/>
        <rFont val="Cambria"/>
        <family val="1"/>
      </rPr>
      <t>Штекер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для пневморозеток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Х400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с наружной резьбой М 3/8"U (стандарт Jp). </t>
    </r>
  </si>
  <si>
    <r>
      <rPr>
        <b/>
        <sz val="10"/>
        <rFont val="Cambria"/>
        <family val="1"/>
      </rPr>
      <t>Штекер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для пневморозеток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Х400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с внутренней резьбой F 1/4"U (стандарт Jp). </t>
    </r>
  </si>
  <si>
    <r>
      <rPr>
        <b/>
        <sz val="10"/>
        <rFont val="Cambria"/>
        <family val="1"/>
      </rPr>
      <t>Штекер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для пневморозеток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Х400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с внутренней резьбой F 3/8"U (стандарт Jp). </t>
    </r>
  </si>
  <si>
    <r>
      <rPr>
        <b/>
        <sz val="10"/>
        <rFont val="Cambria"/>
        <family val="1"/>
      </rPr>
      <t>Штекер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для пневморозеток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Х100 S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и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Х300 U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с соединением байонет (стандарт I).  </t>
    </r>
  </si>
  <si>
    <t>ASTUROMEC серия "ДОМАШНЕМУ МАСТЕРУ" - пневморазъёмы в блистерной упаковке</t>
  </si>
  <si>
    <t>10222U/В</t>
  </si>
  <si>
    <r>
      <rPr>
        <b/>
        <sz val="10"/>
        <rFont val="Cambria"/>
        <family val="1"/>
      </rPr>
      <t>Пневморозетка Х300 U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универсальная (быстроразъёмная в блистере),                                                                                                                с соединением под шланг "ёлочка" - Ø 8 мм, (стандарты  D, I, S, USA).  </t>
    </r>
  </si>
  <si>
    <t>11042/В</t>
  </si>
  <si>
    <r>
      <rPr>
        <b/>
        <sz val="10"/>
        <rFont val="Cambria"/>
        <family val="1"/>
      </rPr>
      <t>Штекер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для пневморозеток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Х300 U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и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 xml:space="preserve">Х300 </t>
    </r>
    <r>
      <rPr>
        <sz val="10"/>
        <rFont val="Cambria"/>
        <family val="1"/>
      </rPr>
      <t xml:space="preserve">(в блистере)                                                                                                                                        </t>
    </r>
    <r>
      <rPr>
        <sz val="10"/>
        <rFont val="Calibri"/>
        <family val="2"/>
      </rPr>
      <t xml:space="preserve">с наружной резьбой М 3/8" (стандарт D). </t>
    </r>
  </si>
  <si>
    <t>ASTUROMEC - фитинги</t>
  </si>
  <si>
    <r>
      <rPr>
        <b/>
        <sz val="10"/>
        <rFont val="Cambria"/>
        <family val="1"/>
      </rPr>
      <t>Клапан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дренажный с наружной резьбой M 1/8</t>
    </r>
    <r>
      <rPr>
        <sz val="10"/>
        <rFont val="Cambria"/>
        <family val="1"/>
      </rPr>
      <t>"</t>
    </r>
  </si>
  <si>
    <r>
      <rPr>
        <b/>
        <sz val="10"/>
        <rFont val="Cambria"/>
        <family val="1"/>
      </rPr>
      <t>Клапан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дренажный с наружной резьбой M 1/4</t>
    </r>
    <r>
      <rPr>
        <sz val="10"/>
        <rFont val="Cambria"/>
        <family val="1"/>
      </rPr>
      <t>"</t>
    </r>
  </si>
  <si>
    <r>
      <rPr>
        <b/>
        <sz val="10"/>
        <rFont val="Cambria"/>
        <family val="1"/>
      </rPr>
      <t>Клапан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дренажный с наружной резьбой M 3/8</t>
    </r>
    <r>
      <rPr>
        <sz val="10"/>
        <rFont val="Cambria"/>
        <family val="1"/>
      </rPr>
      <t>"</t>
    </r>
  </si>
  <si>
    <r>
      <rPr>
        <b/>
        <sz val="10"/>
        <rFont val="Cambria"/>
        <family val="1"/>
      </rPr>
      <t>Клапан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дренажный с наружной резьбой M 1/2</t>
    </r>
    <r>
      <rPr>
        <sz val="10"/>
        <rFont val="Cambria"/>
        <family val="1"/>
      </rPr>
      <t>"</t>
    </r>
  </si>
  <si>
    <r>
      <rPr>
        <b/>
        <sz val="10"/>
        <rFont val="Cambria"/>
        <family val="1"/>
      </rPr>
      <t>Вентиль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шаровый, соединение: наружная резьба М1/4" - наружная резьба М1/4"</t>
    </r>
  </si>
  <si>
    <r>
      <rPr>
        <b/>
        <sz val="10"/>
        <rFont val="Cambria"/>
        <family val="1"/>
      </rPr>
      <t>Вентиль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шаровый, соединение: наружная резьба М3/8" - наружная резьба М3/8"</t>
    </r>
  </si>
  <si>
    <r>
      <rPr>
        <b/>
        <sz val="10"/>
        <rFont val="Cambria"/>
        <family val="1"/>
      </rPr>
      <t>Вентиль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шаровый, соединение: внутренняя резьба F1/4" - внутренняя резьба F1/4"</t>
    </r>
  </si>
  <si>
    <r>
      <rPr>
        <b/>
        <sz val="10"/>
        <rFont val="Cambria"/>
        <family val="1"/>
      </rPr>
      <t>Вентиль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шаровый, соединение: внутренняя резьба F3/8" - внутренняя резьба F3/8"</t>
    </r>
  </si>
  <si>
    <r>
      <rPr>
        <b/>
        <sz val="10"/>
        <rFont val="Cambria"/>
        <family val="1"/>
      </rPr>
      <t>Вентиль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шаровый, соединение: внутренняя резьба F1/2" - внутренняя резьба F1/2"</t>
    </r>
  </si>
  <si>
    <r>
      <rPr>
        <b/>
        <sz val="10"/>
        <rFont val="Cambria"/>
        <family val="1"/>
      </rPr>
      <t>Вентиль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шаровый, соединение: наружная резьба М1/4" - внутренняя резьба F1/4"</t>
    </r>
  </si>
  <si>
    <r>
      <rPr>
        <b/>
        <sz val="10"/>
        <rFont val="Cambria"/>
        <family val="1"/>
      </rPr>
      <t>Вентиль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шаровый, соединение: наружная резьба М3/8" - внутренняя резьба F3/8"</t>
    </r>
  </si>
  <si>
    <r>
      <rPr>
        <b/>
        <sz val="10"/>
        <rFont val="Cambria"/>
        <family val="1"/>
      </rPr>
      <t>Вентиль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шаровый, соединение: наружная резьба М1/2" - внутренняя резьба F1/2"</t>
    </r>
  </si>
  <si>
    <r>
      <rPr>
        <b/>
        <sz val="10"/>
        <rFont val="Cambria"/>
        <family val="1"/>
      </rPr>
      <t>Соединитель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пневмолинии. Байонет с внутренней резьбой F 1/4".</t>
    </r>
  </si>
  <si>
    <r>
      <rPr>
        <b/>
        <sz val="10"/>
        <rFont val="Cambria"/>
        <family val="1"/>
      </rPr>
      <t>Соединитель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пневмолинии. Байонет с наружной резьбой М 1/4".</t>
    </r>
  </si>
  <si>
    <r>
      <rPr>
        <b/>
        <sz val="10"/>
        <rFont val="Cambria"/>
        <family val="1"/>
      </rPr>
      <t>Соединитель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пневмолинии. Байонет с соединением под шланг "ёлочка".                                                                                                              Внутренний диаметр шланга: 6 мм.</t>
    </r>
  </si>
  <si>
    <r>
      <rPr>
        <b/>
        <sz val="10"/>
        <rFont val="Cambria"/>
        <family val="1"/>
      </rPr>
      <t>Соединитель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пневмолинии. Байонет с соединением под шланг "ёлочка".                                                                                                              Внутренний диаметр шланга: 8 мм.</t>
    </r>
  </si>
  <si>
    <r>
      <rPr>
        <b/>
        <sz val="10"/>
        <rFont val="Cambria"/>
        <family val="1"/>
      </rPr>
      <t>Наконечник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FF (вращающийся) с пружиной для полиуретановых шлангов.                                                                                                    Внутренняя резьба F 1/4"; Ø внутренний х наружный: 8 х 12 мм.  </t>
    </r>
  </si>
  <si>
    <r>
      <rPr>
        <b/>
        <sz val="10"/>
        <rFont val="Cambria"/>
        <family val="1"/>
      </rPr>
      <t>Наконечник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с пружиной для рилсановых или нейлоновых шлангов.                                                                                                                         Наружная резьба М 3/8"; Ø внутренний х наружный: 8 х 10 мм.  </t>
    </r>
  </si>
  <si>
    <r>
      <rPr>
        <b/>
        <sz val="10"/>
        <rFont val="Cambria"/>
        <family val="1"/>
      </rPr>
      <t>Наконечник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FF (вращающийся) с пружиной для резиновых или нейлоновых шлангов.                                                                                            Наружная резьба М 1/4"; Ø внутренний х наружный: 8 х 10 мм.  </t>
    </r>
  </si>
  <si>
    <r>
      <rPr>
        <b/>
        <sz val="10"/>
        <rFont val="Cambria"/>
        <family val="1"/>
      </rPr>
      <t>Наконечник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FF (вращающийся) с пружиной для резиновых или нейлоновых шлангов.                                                                                            Наружная резьба М 1/4"; Ø внутренний х наружный: 8 х 12 мм.  </t>
    </r>
  </si>
  <si>
    <r>
      <rPr>
        <b/>
        <sz val="10"/>
        <rFont val="Cambria"/>
        <family val="1"/>
      </rPr>
      <t>Наконечник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FF (вращающийся) с пружиной для рилсановых или нейлоновых шлангов. Внутренняя резьба F 1/4"; Ø внутренний х наружный: 4 х 6 мм.  </t>
    </r>
  </si>
  <si>
    <r>
      <rPr>
        <b/>
        <sz val="10"/>
        <rFont val="Cambria"/>
        <family val="1"/>
      </rPr>
      <t>Наконечник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FF (вращающийся) с пружиной для рилсановых или нейлоновых шлангов. Внутренняя резьба F 1/4"; Ø внутренний х наружный: 8 х 10 мм.  </t>
    </r>
  </si>
  <si>
    <r>
      <rPr>
        <b/>
        <sz val="10"/>
        <rFont val="Cambria"/>
        <family val="1"/>
      </rPr>
      <t>Наконечник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FF (вращающийся) с пружиной для рилсановых или нейлоновых шлангов. Внутренняя резьба F 3/8"; Ø внутренний х наружный: 8 х 10 мм.  </t>
    </r>
  </si>
  <si>
    <r>
      <rPr>
        <b/>
        <sz val="10"/>
        <rFont val="Cambria"/>
        <family val="1"/>
      </rPr>
      <t>Наконечник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с соединением под шланг "ёлочка" с наружной резьбой М 1/8".                                                                                                               Внутренний диаметр шланга: 9 мм.  </t>
    </r>
  </si>
  <si>
    <r>
      <rPr>
        <b/>
        <sz val="10"/>
        <rFont val="Cambria"/>
        <family val="1"/>
      </rPr>
      <t>Наконечник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с соединением под шланг "ёлочка" с наружной резьбой М 1/4".                                                                                                               Внутренний диаметр шланга: 6 мм.  </t>
    </r>
  </si>
  <si>
    <r>
      <rPr>
        <b/>
        <sz val="10"/>
        <rFont val="Cambria"/>
        <family val="1"/>
      </rPr>
      <t>Наконечник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с соединением под шланг "ёлочка" с наружной резьбой М 1/4".                                                                                                               Внутренний диаметр шланга: 8 мм.  </t>
    </r>
  </si>
  <si>
    <r>
      <rPr>
        <b/>
        <sz val="10"/>
        <rFont val="Cambria"/>
        <family val="1"/>
      </rPr>
      <t>Наконечник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с соединением под шланг "ёлочка" с наружной резьбой М 1/4".                                                                                                               Внутренний диаметр шланга: 9 мм.  </t>
    </r>
  </si>
  <si>
    <r>
      <rPr>
        <b/>
        <sz val="10"/>
        <rFont val="Cambria"/>
        <family val="1"/>
      </rPr>
      <t>Наконечник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с соединением под шланг "ёлочка" с наружной резьбой М 1/4".                                                                                                               Внутренний диаметр шланга: 10 мм.  </t>
    </r>
  </si>
  <si>
    <r>
      <rPr>
        <b/>
        <sz val="10"/>
        <rFont val="Cambria"/>
        <family val="1"/>
      </rPr>
      <t>Наконечник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с соединением под шланг "ёлочка" с наружной резьбой М 3/8".                                                                                                                                                         Внутренний диаметр шланга: 8 мм.  </t>
    </r>
  </si>
  <si>
    <r>
      <rPr>
        <b/>
        <sz val="10"/>
        <rFont val="Cambria"/>
        <family val="1"/>
      </rPr>
      <t>Наконечник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с соединением под шланг "ёлочка" с наружной резьбой М 3/8".                                                                                                                                                         Внутренний диаметр шланга: 9 мм.  </t>
    </r>
  </si>
  <si>
    <r>
      <rPr>
        <b/>
        <sz val="10"/>
        <rFont val="Cambria"/>
        <family val="1"/>
      </rPr>
      <t>Наконечник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с соединением под шланг "ёлочка" с наружной резьбой М 3/8".                                                                                                                                                         Внутренний диаметр шланга: 10 мм.  </t>
    </r>
  </si>
  <si>
    <r>
      <rPr>
        <b/>
        <sz val="10"/>
        <rFont val="Cambria"/>
        <family val="1"/>
      </rPr>
      <t>Наконечник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с соединением под шланг "ёлочка" с наружной резьбой М 3/8".                                                                                                                                                         Внутренний диаметр шланга: 12 мм.  </t>
    </r>
  </si>
  <si>
    <r>
      <rPr>
        <b/>
        <sz val="10"/>
        <rFont val="Cambria"/>
        <family val="1"/>
      </rPr>
      <t>Наконечник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с соединением под шланг "ёлочка" с наружной резьбой М 1/2".                                                                                                             Внутренний диаметр шланга: 11 мм.  </t>
    </r>
  </si>
  <si>
    <r>
      <rPr>
        <b/>
        <sz val="10"/>
        <rFont val="Cambria"/>
        <family val="1"/>
      </rPr>
      <t>Наконечник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с соединением под шланг "ёлочка" с наружной резьбой М 1/2".                                                                                                             Внутренний диаметр шланга: 12 мм.  </t>
    </r>
  </si>
  <si>
    <r>
      <rPr>
        <b/>
        <sz val="10"/>
        <rFont val="Cambria"/>
        <family val="1"/>
      </rPr>
      <t>Наконечник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с соединением под шланг "ёлочка" с наружной резьбой М 1/2".                                                                                                             Внутренний диаметр шланга: 19 мм.  </t>
    </r>
  </si>
  <si>
    <r>
      <rPr>
        <b/>
        <sz val="10"/>
        <rFont val="Cambria"/>
        <family val="1"/>
      </rPr>
      <t>Наконечник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с соединением под шланг "ёлочка" с внутренней резьбой F 1/4".                                                                                                                 Внутренний диаметр шланга: 6 мм.  </t>
    </r>
  </si>
  <si>
    <r>
      <rPr>
        <b/>
        <sz val="10"/>
        <rFont val="Cambria"/>
        <family val="1"/>
      </rPr>
      <t>Наконечник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с соединением под шланг "ёлочка" с внутренней резьбой F 1/4".                                                                                                                 Внутренний диаметр шланга: 8 мм.  </t>
    </r>
  </si>
  <si>
    <r>
      <rPr>
        <b/>
        <sz val="10"/>
        <rFont val="Cambria"/>
        <family val="1"/>
      </rPr>
      <t>Наконечник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с соединением под шланг "ёлочка" с внутренней резьбой F 1/4".                                                                                                                 Внутренний диаметр шланга: 9-10 мм.  </t>
    </r>
  </si>
  <si>
    <r>
      <rPr>
        <b/>
        <sz val="10"/>
        <rFont val="Cambria"/>
        <family val="1"/>
      </rPr>
      <t>Наконечник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с соединением под шланг "ёлочка" с внутренней резьбой F 3/8".                                                                                                                    Внутренний диаметр шланга: 7 мм.  </t>
    </r>
  </si>
  <si>
    <r>
      <rPr>
        <b/>
        <sz val="10"/>
        <rFont val="Cambria"/>
        <family val="1"/>
      </rPr>
      <t>Наконечник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с соединением под шланг "ёлочка" с внутренней резьбой F 3/8".                                                                                                                    Внутренний диаметр шланга: 8 мм.  </t>
    </r>
  </si>
  <si>
    <r>
      <rPr>
        <b/>
        <sz val="10"/>
        <rFont val="Cambria"/>
        <family val="1"/>
      </rPr>
      <t>Наконечник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с соединением под шланг "ёлочка" с внутренней резьбой F 3/8".                                                                                                                    Внутренний диаметр шланга: 9-10 мм.  </t>
    </r>
  </si>
  <si>
    <r>
      <rPr>
        <b/>
        <sz val="10"/>
        <rFont val="Cambria"/>
        <family val="1"/>
      </rPr>
      <t>Наконечник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с соединением под шланг "ёлочка" с внутренней резьбой F 1/2".                                                                                                                                     Внутренний диаметр шланга: 12 мм.  </t>
    </r>
  </si>
  <si>
    <r>
      <rPr>
        <b/>
        <sz val="10"/>
        <rFont val="Cambria"/>
        <family val="1"/>
      </rPr>
      <t>Соединитель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шлангов двухсторонняя "ёлочка", внутренний диаметр шланга: 6 мм.</t>
    </r>
  </si>
  <si>
    <r>
      <rPr>
        <b/>
        <sz val="10"/>
        <rFont val="Cambria"/>
        <family val="1"/>
      </rPr>
      <t>Соединитель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шлангов двухсторонняя "ёлочка", внутренний диаметр шланга: 8 мм.</t>
    </r>
  </si>
  <si>
    <r>
      <rPr>
        <b/>
        <sz val="10"/>
        <rFont val="Cambria"/>
        <family val="1"/>
      </rPr>
      <t>Соединитель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шлангов двухсторонняя "ёлочка", внутренний диаметр шланга: 9-10 мм.</t>
    </r>
  </si>
  <si>
    <r>
      <rPr>
        <b/>
        <sz val="10"/>
        <rFont val="Cambria"/>
        <family val="1"/>
      </rPr>
      <t>Соединитель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шлангов двухсторонняя "ёлочка", внутренний диаметр шланга: 11 мм.</t>
    </r>
  </si>
  <si>
    <r>
      <rPr>
        <b/>
        <sz val="10"/>
        <rFont val="Cambria"/>
        <family val="1"/>
      </rPr>
      <t>Наконечник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FF (вращающийся) с соединением под шланг "ёлочка" и наружной резьбой М 1/4". Внутренний диаметр шланга: 6 мм.  </t>
    </r>
  </si>
  <si>
    <r>
      <rPr>
        <b/>
        <sz val="10"/>
        <rFont val="Cambria"/>
        <family val="1"/>
      </rPr>
      <t>Наконечник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FF (вращающийся) с соединением под шланг "ёлочка" и наружной резьбой М 1/4". Внутренний диаметр шланга: 8 мм.  </t>
    </r>
  </si>
  <si>
    <r>
      <rPr>
        <b/>
        <sz val="10"/>
        <rFont val="Cambria"/>
        <family val="1"/>
      </rPr>
      <t>Наконечник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FF (вращающийся) с соединением под шланг "ёлочка" и наружной резьбой М 1/4". Внутренний диаметр шланга: 10 мм.  </t>
    </r>
  </si>
  <si>
    <r>
      <rPr>
        <b/>
        <sz val="10"/>
        <rFont val="Cambria"/>
        <family val="1"/>
      </rPr>
      <t>Наконечник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FF (вращающийся) с соединением под шланг "ёлочка" и наружной резьбой М 3/8". Внутренний диаметр шланга: 8 мм.  </t>
    </r>
  </si>
  <si>
    <r>
      <rPr>
        <b/>
        <sz val="10"/>
        <rFont val="Cambria"/>
        <family val="1"/>
      </rPr>
      <t>Наконечник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FF (вращающийся) с соединением под шланг "ёлочка" и наружной резьбой М 3/8". Внутренний диаметр шланга: 10 мм.  </t>
    </r>
  </si>
  <si>
    <r>
      <rPr>
        <b/>
        <sz val="10"/>
        <rFont val="Cambria"/>
        <family val="1"/>
      </rPr>
      <t>Наконечник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FF (вращающийся) с соединением под шланг "ёлочка" и внутренней резьбой F 1/4". Внутренний диаметр шланга: 8 мм.  </t>
    </r>
  </si>
  <si>
    <r>
      <rPr>
        <b/>
        <sz val="10"/>
        <rFont val="Cambria"/>
        <family val="1"/>
      </rPr>
      <t>Наконечник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FF (вращающийся) с соединением под шланг "ёлочка" и внутренней резьбой F 1/4". Внутренний диаметр шланга: 9 мм.  </t>
    </r>
  </si>
  <si>
    <r>
      <rPr>
        <b/>
        <sz val="10"/>
        <rFont val="Cambria"/>
        <family val="1"/>
      </rPr>
      <t>Наконечник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FF (вращающийся) с соединением под шланг "ёлочка" и внутренней резьбой F 1/4". Внутренний диаметр шланга: 10 мм.  </t>
    </r>
  </si>
  <si>
    <r>
      <rPr>
        <b/>
        <sz val="10"/>
        <rFont val="Cambria"/>
        <family val="1"/>
      </rPr>
      <t>Полугайка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для байонет с внутренней резьбой F 1/4".</t>
    </r>
  </si>
  <si>
    <r>
      <rPr>
        <b/>
        <sz val="10"/>
        <rFont val="Cambria"/>
        <family val="1"/>
      </rPr>
      <t xml:space="preserve">Наконечник </t>
    </r>
    <r>
      <rPr>
        <sz val="10"/>
        <rFont val="Calibri"/>
        <family val="2"/>
      </rPr>
      <t xml:space="preserve">с полугайкой для байонет и внутренней резьбой F 1/8".  </t>
    </r>
  </si>
  <si>
    <r>
      <rPr>
        <b/>
        <sz val="10"/>
        <rFont val="Cambria"/>
        <family val="1"/>
      </rPr>
      <t xml:space="preserve">Наконечник </t>
    </r>
    <r>
      <rPr>
        <sz val="10"/>
        <rFont val="Calibri"/>
        <family val="2"/>
      </rPr>
      <t xml:space="preserve">с полугайкой для байонет и внутренней резьбой F 1/4".  </t>
    </r>
  </si>
  <si>
    <r>
      <rPr>
        <b/>
        <sz val="10"/>
        <rFont val="Cambria"/>
        <family val="1"/>
      </rPr>
      <t>Наконечник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с полугайкой для байонет и наружной резьбой M 1/4".  </t>
    </r>
  </si>
  <si>
    <r>
      <rPr>
        <b/>
        <sz val="10"/>
        <rFont val="Cambria"/>
        <family val="1"/>
      </rPr>
      <t>Наконечник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с полугайкой для байонет и наружной резьбой M 3/8".  </t>
    </r>
  </si>
  <si>
    <r>
      <rPr>
        <b/>
        <sz val="10"/>
        <rFont val="Cambria"/>
        <family val="1"/>
      </rPr>
      <t>Соединитель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шлангов двухсторонняя полугайка для байонет.</t>
    </r>
  </si>
  <si>
    <r>
      <rPr>
        <b/>
        <sz val="10"/>
        <rFont val="Cambria"/>
        <family val="1"/>
      </rPr>
      <t>Соединитель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шлангов трёхсторонняя полугайка для байонет.</t>
    </r>
  </si>
  <si>
    <r>
      <rPr>
        <b/>
        <sz val="10"/>
        <rFont val="Cambria"/>
        <family val="1"/>
      </rPr>
      <t>Заглушка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с цилиндрической наружной резьбой М 1/8''.</t>
    </r>
  </si>
  <si>
    <r>
      <rPr>
        <b/>
        <sz val="10"/>
        <rFont val="Cambria"/>
        <family val="1"/>
      </rPr>
      <t>Заглушка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с цилиндрической наружной резьбой М 1/4''.</t>
    </r>
  </si>
  <si>
    <r>
      <rPr>
        <b/>
        <sz val="10"/>
        <rFont val="Cambria"/>
        <family val="1"/>
      </rPr>
      <t>Заглушка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с цилиндрической наружной резьбой М 3/8''.</t>
    </r>
  </si>
  <si>
    <r>
      <rPr>
        <b/>
        <sz val="10"/>
        <rFont val="Cambria"/>
        <family val="1"/>
      </rPr>
      <t>Заглушка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с цилиндрической наружной резьбой М 1/2''.</t>
    </r>
  </si>
  <si>
    <r>
      <rPr>
        <b/>
        <sz val="10"/>
        <rFont val="Cambria"/>
        <family val="1"/>
      </rPr>
      <t>Заглушка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с цилиндрической наружной резьбой М 3/4''.</t>
    </r>
  </si>
  <si>
    <r>
      <rPr>
        <b/>
        <sz val="10"/>
        <rFont val="Cambria"/>
        <family val="1"/>
      </rPr>
      <t>Переходник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с двухсторонней цилиндрической наружной резьбой М 1/4" - М 1/4".</t>
    </r>
  </si>
  <si>
    <r>
      <rPr>
        <b/>
        <sz val="10"/>
        <rFont val="Cambria"/>
        <family val="1"/>
      </rPr>
      <t>Переходник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с двухсторонней цилиндрической наружной резьбой М 3/8" - М 3/8".</t>
    </r>
  </si>
  <si>
    <r>
      <rPr>
        <b/>
        <sz val="10"/>
        <rFont val="Cambria"/>
        <family val="1"/>
      </rPr>
      <t>Переходник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с двухсторонней цилиндрической наружной резьбой М 1/2" - М 1/2".</t>
    </r>
  </si>
  <si>
    <r>
      <rPr>
        <b/>
        <sz val="10"/>
        <rFont val="Cambria"/>
        <family val="1"/>
      </rPr>
      <t>Переходник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с двухсторонней цилиндрической наружной резьбой М 1/8" - М 1/4".</t>
    </r>
  </si>
  <si>
    <r>
      <rPr>
        <b/>
        <sz val="10"/>
        <rFont val="Cambria"/>
        <family val="1"/>
      </rPr>
      <t>Переходник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с двухсторонней цилиндрической наружной резьбой М 1/4" - М 3/8".</t>
    </r>
  </si>
  <si>
    <r>
      <rPr>
        <b/>
        <sz val="10"/>
        <rFont val="Cambria"/>
        <family val="1"/>
      </rPr>
      <t>Переходник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с двухсторонней цилиндрической наружной резьбой М 1/4" - М 1/2".</t>
    </r>
  </si>
  <si>
    <r>
      <rPr>
        <b/>
        <sz val="10"/>
        <rFont val="Cambria"/>
        <family val="1"/>
      </rPr>
      <t>Переходник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с двухсторонней цилиндрической наружной резьбой М 3/8" - М 1/2".</t>
    </r>
  </si>
  <si>
    <r>
      <rPr>
        <b/>
        <sz val="10"/>
        <rFont val="Cambria"/>
        <family val="1"/>
      </rPr>
      <t>Переходник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с двухсторонней цилиндрической наружной резьбой М 1/2" - М 3/4".</t>
    </r>
  </si>
  <si>
    <r>
      <rPr>
        <b/>
        <sz val="10"/>
        <rFont val="Cambria"/>
        <family val="1"/>
      </rPr>
      <t>Переходник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с двухсторонней цилиндрической наружной резьбой М 3/4" - М 3/4".</t>
    </r>
  </si>
  <si>
    <r>
      <rPr>
        <b/>
        <sz val="10"/>
        <rFont val="Cambria"/>
        <family val="1"/>
      </rPr>
      <t>Переходник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с двухсторонней конической наружной резьбой М 1/4" - М 1/4".</t>
    </r>
  </si>
  <si>
    <r>
      <rPr>
        <b/>
        <sz val="10"/>
        <rFont val="Cambria"/>
        <family val="1"/>
      </rPr>
      <t>Переходник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с двухсторонней конической наружной резьбой М 3/8" - М 3/8".</t>
    </r>
  </si>
  <si>
    <r>
      <rPr>
        <b/>
        <sz val="10"/>
        <rFont val="Cambria"/>
        <family val="1"/>
      </rPr>
      <t>Переходник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с двухсторонней конической наружной резьбой М 1/2" - М 1/2".</t>
    </r>
  </si>
  <si>
    <r>
      <rPr>
        <b/>
        <sz val="10"/>
        <rFont val="Cambria"/>
        <family val="1"/>
      </rPr>
      <t>Переходник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с двухсторонней конической наружной резьбой М 1/8" - М 1/4".</t>
    </r>
  </si>
  <si>
    <r>
      <rPr>
        <b/>
        <sz val="10"/>
        <rFont val="Cambria"/>
        <family val="1"/>
      </rPr>
      <t>Переходник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с двухсторонней конической наружной резьбой М 1/4" - М 1/2".</t>
    </r>
  </si>
  <si>
    <r>
      <rPr>
        <b/>
        <sz val="10"/>
        <rFont val="Cambria"/>
        <family val="1"/>
      </rPr>
      <t>Переходник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с двухсторонней конической наружной резьбой М 1/4" - М 3/8".</t>
    </r>
  </si>
  <si>
    <r>
      <rPr>
        <b/>
        <sz val="10"/>
        <rFont val="Cambria"/>
        <family val="1"/>
      </rPr>
      <t>Переходник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с двухсторонней конической наружной резьбой М 3/8" - М 1/2".</t>
    </r>
  </si>
  <si>
    <r>
      <rPr>
        <b/>
        <sz val="10"/>
        <rFont val="Cambria"/>
        <family val="1"/>
      </rPr>
      <t>Переходник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с двухсторонней конической наружной резьбой М 1/2" - М 3/4".</t>
    </r>
  </si>
  <si>
    <r>
      <rPr>
        <b/>
        <sz val="10"/>
        <rFont val="Cambria"/>
        <family val="1"/>
      </rPr>
      <t>Переходник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с двухсторонней цилиндрической наружной и внутренней резьбой:                                                                                                               М 1/4" - F 1/8".</t>
    </r>
  </si>
  <si>
    <r>
      <rPr>
        <b/>
        <sz val="10"/>
        <rFont val="Cambria"/>
        <family val="1"/>
      </rPr>
      <t>Переходник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с двухсторонней цилиндрической наружной и внутренней резьбой:                                                                                                               М 3/8" - F 1/8".</t>
    </r>
  </si>
  <si>
    <r>
      <rPr>
        <b/>
        <sz val="10"/>
        <rFont val="Cambria"/>
        <family val="1"/>
      </rPr>
      <t>Переходник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с двухсторонней цилиндрической наружной и внутренней резьбой:                                                                                                               М 3/8" - F 1/4".</t>
    </r>
  </si>
  <si>
    <r>
      <rPr>
        <b/>
        <sz val="10"/>
        <rFont val="Cambria"/>
        <family val="1"/>
      </rPr>
      <t>Переходник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с двухсторонней цилиндрической наружной и внутренней резьбой:                                                                                                               М 1/2" - F 3/8".</t>
    </r>
  </si>
  <si>
    <r>
      <rPr>
        <b/>
        <sz val="10"/>
        <rFont val="Cambria"/>
        <family val="1"/>
      </rPr>
      <t>Переходник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с двухсторонней цилиндрической наружной и внутренней резьбой:                                                                                                 М 1/2" - F 1/4".</t>
    </r>
  </si>
  <si>
    <r>
      <rPr>
        <b/>
        <sz val="10"/>
        <rFont val="Cambria"/>
        <family val="1"/>
      </rPr>
      <t>Переходник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с двухсторонней цилиндрической наружной и внутренней резьбой:                                                                                                 М 3/4" - F 1/2".</t>
    </r>
  </si>
  <si>
    <r>
      <rPr>
        <b/>
        <sz val="10"/>
        <rFont val="Cambria"/>
        <family val="1"/>
      </rPr>
      <t>Переходник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с двухсторонней цилиндрической наружной и внутренней резьбой:                                                                                                 М 3/4" - F 3/8".</t>
    </r>
  </si>
  <si>
    <r>
      <rPr>
        <b/>
        <sz val="10"/>
        <rFont val="Cambria"/>
        <family val="1"/>
      </rPr>
      <t>Переходник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с конической наружной и внутренней резьбой: М 1/4" - F 1/8".</t>
    </r>
  </si>
  <si>
    <r>
      <rPr>
        <b/>
        <sz val="10"/>
        <rFont val="Cambria"/>
        <family val="1"/>
      </rPr>
      <t>Переходник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с конической наружной и внутренней резьбой: М 1/2" - F 1/4".</t>
    </r>
  </si>
  <si>
    <r>
      <rPr>
        <b/>
        <sz val="10"/>
        <rFont val="Cambria"/>
        <family val="1"/>
      </rPr>
      <t>Переходник-удлинитель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с двухсторонней цилиндрической наружной и внутренней резьбой: М 1/8" - F 1/8".</t>
    </r>
  </si>
  <si>
    <r>
      <rPr>
        <b/>
        <sz val="10"/>
        <rFont val="Cambria"/>
        <family val="1"/>
      </rPr>
      <t>Переходник-удлинитель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с двухсторонней цилиндрической наружной и внутренней резьбой: М 1/8" - F 3/8".</t>
    </r>
  </si>
  <si>
    <r>
      <rPr>
        <b/>
        <sz val="10"/>
        <rFont val="Cambria"/>
        <family val="1"/>
      </rPr>
      <t>Переходник-удлинитель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с двухсторонней цилиндрической наружной и внутренней резьбой: М 1/4" - F 1/4".</t>
    </r>
  </si>
  <si>
    <r>
      <rPr>
        <b/>
        <sz val="10"/>
        <rFont val="Cambria"/>
        <family val="1"/>
      </rPr>
      <t>Переходник-удлинитель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с двухсторонней цилиндрической наружной и внутренней резьбой: М 1/4" - F 3/8".</t>
    </r>
  </si>
  <si>
    <r>
      <rPr>
        <b/>
        <sz val="10"/>
        <rFont val="Cambria"/>
        <family val="1"/>
      </rPr>
      <t>Переходник-удлинитель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с двухсторонней цилиндрической наружной и внутренней резьбой: М 3/8" - F 3/8".</t>
    </r>
  </si>
  <si>
    <r>
      <rPr>
        <b/>
        <sz val="10"/>
        <rFont val="Cambria"/>
        <family val="1"/>
      </rPr>
      <t>Переходник-удлинитель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с двухсторонней цилиндрической наружной и внутренней резьбой: М 3/8" - F 1/2".</t>
    </r>
  </si>
  <si>
    <r>
      <rPr>
        <b/>
        <sz val="10"/>
        <rFont val="Cambria"/>
        <family val="1"/>
      </rPr>
      <t>Переходник-муфта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с двухсторонней цилиндрической внутренней резьбой: F 1/8" - F 1/8".</t>
    </r>
  </si>
  <si>
    <r>
      <rPr>
        <b/>
        <sz val="10"/>
        <rFont val="Cambria"/>
        <family val="1"/>
      </rPr>
      <t>Переходник-муфта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с двухсторонней цилиндрической внутренней резьбой: F 1/4" - F 1/4".</t>
    </r>
  </si>
  <si>
    <r>
      <rPr>
        <b/>
        <sz val="10"/>
        <rFont val="Cambria"/>
        <family val="1"/>
      </rPr>
      <t>Переходник-муфта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с двухсторонней цилиндрической внутренней резьбой: F 3/8" - F 3/8".</t>
    </r>
  </si>
  <si>
    <r>
      <rPr>
        <b/>
        <sz val="10"/>
        <rFont val="Cambria"/>
        <family val="1"/>
      </rPr>
      <t>Переходник-муфта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с двухсторонней цилиндрической внутренней резьбой: F 1/2" - F 1/2".</t>
    </r>
  </si>
  <si>
    <r>
      <rPr>
        <b/>
        <sz val="10"/>
        <rFont val="Cambria"/>
        <family val="1"/>
      </rPr>
      <t>Переходник-муфта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с двухсторонней цилиндрической внутренней резьбой: F 1/8" - F 1/4".</t>
    </r>
  </si>
  <si>
    <r>
      <rPr>
        <b/>
        <sz val="10"/>
        <rFont val="Cambria"/>
        <family val="1"/>
      </rPr>
      <t>Переходник-муфта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с двухсторонней цилиндрической внутренней резьбой: F 1/8" - F 3/8".</t>
    </r>
  </si>
  <si>
    <r>
      <rPr>
        <b/>
        <sz val="10"/>
        <rFont val="Cambria"/>
        <family val="1"/>
      </rPr>
      <t>Переходник-муфта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с двухсторонней цилиндрической внутренней резьбой: F 1/4" - F 3/8".</t>
    </r>
  </si>
  <si>
    <r>
      <rPr>
        <b/>
        <sz val="10"/>
        <rFont val="Cambria"/>
        <family val="1"/>
      </rPr>
      <t>Переходник-муфта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с двухсторонней цилиндрической внутренней резьбой: F 1/4" - F 1/2".</t>
    </r>
  </si>
  <si>
    <r>
      <rPr>
        <b/>
        <sz val="10"/>
        <rFont val="Cambria"/>
        <family val="1"/>
      </rPr>
      <t>Переходник-муфта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с двухсторонней цилиндрической внутренней резьбой: F 3/8" - F 1/2".</t>
    </r>
  </si>
  <si>
    <r>
      <rPr>
        <b/>
        <sz val="10"/>
        <rFont val="Cambria"/>
        <family val="1"/>
      </rPr>
      <t>Соединитель-уголок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L (М/F) </t>
    </r>
    <r>
      <rPr>
        <sz val="10"/>
        <rFont val="Cambria"/>
        <family val="1"/>
      </rPr>
      <t>с наружной и внутренней резьбой: М 1/4'' - F 1/4''.</t>
    </r>
  </si>
  <si>
    <r>
      <rPr>
        <b/>
        <sz val="10"/>
        <rFont val="Cambria"/>
        <family val="1"/>
      </rPr>
      <t>Соединитель-уголок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 xml:space="preserve">L (М/F) </t>
    </r>
    <r>
      <rPr>
        <sz val="10"/>
        <rFont val="Cambria"/>
        <family val="1"/>
      </rPr>
      <t>с наружной и внутренней резьбой: М 3/8'' - F 3/8''.</t>
    </r>
  </si>
  <si>
    <r>
      <rPr>
        <b/>
        <sz val="10"/>
        <rFont val="Cambria"/>
        <family val="1"/>
      </rPr>
      <t>Соединитель-тройник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T (F/М/F) с двумя внутренними и одной наружной резьбой:                                                                                                                     F 1/4" - М 1/4'' - F 1/4''.</t>
    </r>
  </si>
  <si>
    <r>
      <rPr>
        <b/>
        <sz val="10"/>
        <rFont val="Cambria"/>
        <family val="1"/>
      </rPr>
      <t>Соединитель-тройник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T (F/М/F) с двумя внутренними и одной наружной резьбой:                                                                                                F 3/8" - М 3/8'' - F 3/8''.</t>
    </r>
  </si>
  <si>
    <r>
      <rPr>
        <b/>
        <sz val="10"/>
        <rFont val="Cambria"/>
        <family val="1"/>
      </rPr>
      <t>Соединитель-тройник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T (F/М/F) с двумя внутренними и одной наружной резьбой:                                                                                      F 1/2" - М 1/2'' - F 1/2''.</t>
    </r>
  </si>
  <si>
    <r>
      <rPr>
        <b/>
        <sz val="10"/>
        <rFont val="Cambria"/>
        <family val="1"/>
      </rPr>
      <t>Соединитель-тройник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T (F/F/F) с внутренней резьбой:                                                                                                                                  F 1/4" - F 1/4'' - F 1/4''.</t>
    </r>
  </si>
  <si>
    <r>
      <rPr>
        <b/>
        <sz val="10"/>
        <rFont val="Cambria"/>
        <family val="1"/>
      </rPr>
      <t>Соединитель-тройник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T (F/F/F) с внутренней резьбой:                                                                                                                                  F 3/8" - F 3/8'' - F 3/8''.</t>
    </r>
  </si>
  <si>
    <r>
      <rPr>
        <b/>
        <sz val="10"/>
        <rFont val="Cambria"/>
        <family val="1"/>
      </rPr>
      <t>Соединитель-тройник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T (F/F/F) с внутренней резьбой:                                                                                                                                  F 1/2" - F 1/2'' - F 1/2''.</t>
    </r>
  </si>
  <si>
    <r>
      <rPr>
        <b/>
        <sz val="10"/>
        <rFont val="Cambria"/>
        <family val="1"/>
      </rPr>
      <t>Соединитель-уголок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L (F/F) с внутренней резьбой: F 1/4'' - F 1/4''</t>
    </r>
  </si>
  <si>
    <r>
      <rPr>
        <b/>
        <sz val="10"/>
        <rFont val="Cambria"/>
        <family val="1"/>
      </rPr>
      <t>Соединитель-уголок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L (F/F) с внутренней резьбой: F 3/8'' - F 3/8''</t>
    </r>
  </si>
  <si>
    <r>
      <rPr>
        <b/>
        <sz val="10"/>
        <rFont val="Cambria"/>
        <family val="1"/>
      </rPr>
      <t>Соединитель-уголок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L (F/F) с внутренней резьбой: F 1/2'' - F 1/2''</t>
    </r>
  </si>
  <si>
    <r>
      <rPr>
        <b/>
        <sz val="10"/>
        <rFont val="Cambria"/>
        <family val="1"/>
      </rPr>
      <t>Соединитель-уголок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L (М/М) с наружной резьбой: М 1/8'' - М 1/8''.</t>
    </r>
  </si>
  <si>
    <r>
      <rPr>
        <b/>
        <sz val="10"/>
        <rFont val="Cambria"/>
        <family val="1"/>
      </rPr>
      <t>Соединитель-уголок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L (М/М) с наружной резьбой: М 1/4'' - М 1/4''.</t>
    </r>
  </si>
  <si>
    <r>
      <rPr>
        <b/>
        <sz val="10"/>
        <rFont val="Cambria"/>
        <family val="1"/>
      </rPr>
      <t>Соединитель-уголок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L (М/М) с наружной резьбой: М 3/8'' - М 3/8''.</t>
    </r>
  </si>
  <si>
    <r>
      <rPr>
        <b/>
        <sz val="10"/>
        <rFont val="Cambria"/>
        <family val="1"/>
      </rPr>
      <t>Соединитель-уголок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L (М/М) с наружной резьбой: М 1/2'' - М 1/2''.</t>
    </r>
  </si>
  <si>
    <r>
      <rPr>
        <b/>
        <sz val="10"/>
        <rFont val="Cambria"/>
        <family val="1"/>
      </rPr>
      <t>Соединитель-тройник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Т (F/F/M) с двумя внутренними и одной наружной резьбой:                                                                                      F 1/4" - F 1/4'' - M 1/4''.</t>
    </r>
  </si>
  <si>
    <r>
      <rPr>
        <b/>
        <sz val="10"/>
        <rFont val="Cambria"/>
        <family val="1"/>
      </rPr>
      <t>Соединитель-тройник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Т (F/F/M) с двумя внутренними и одной наружной резьбой:                                                                                      F 3/8" - F 3/8'' - M 3/8''.</t>
    </r>
  </si>
  <si>
    <r>
      <rPr>
        <b/>
        <sz val="10"/>
        <rFont val="Cambria"/>
        <family val="1"/>
      </rPr>
      <t>Соединитель-тройник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Т (M/M/M) с наружной резьбой: M 1/4" - M 1/4'' - M 1/4''.</t>
    </r>
  </si>
  <si>
    <r>
      <rPr>
        <b/>
        <sz val="10"/>
        <rFont val="Cambria"/>
        <family val="1"/>
      </rPr>
      <t>Соединитель-тройник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Т (M/M/M) с наружной резьбой: M 3/8" - M 3/8'' - M 3/8''.</t>
    </r>
  </si>
  <si>
    <r>
      <rPr>
        <b/>
        <sz val="10"/>
        <rFont val="Cambria"/>
        <family val="1"/>
      </rPr>
      <t>Соединитель-тройник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Т (M/M/M) с наружной резьбой: M 1/2" - M 1/2'' - M 1/2''.</t>
    </r>
  </si>
  <si>
    <r>
      <rPr>
        <b/>
        <sz val="10"/>
        <rFont val="Cambria"/>
        <family val="1"/>
      </rPr>
      <t>Соединитель-тройник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Y (F/М/F) с двумя внутренними и одной наружной резьбой:                                                                                      F 1/4" - М 1/4'' - F 1/4''.</t>
    </r>
  </si>
  <si>
    <r>
      <rPr>
        <b/>
        <sz val="10"/>
        <rFont val="Cambria"/>
        <family val="1"/>
      </rPr>
      <t>Соединитель-тройник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Y (F/М/F) с двумя внутренними и одной наружной резьбой:                                                                                      F 3/8" - М 3/8'' - F 3/8''.</t>
    </r>
  </si>
  <si>
    <r>
      <rPr>
        <b/>
        <sz val="10"/>
        <rFont val="Cambria"/>
        <family val="1"/>
      </rPr>
      <t>Соединитель-тройник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Y (F/М/F) с двумя внутренними и одной наружной резьбой:                                                                                      F 1/2" - М 1/2'' - F 1/2''.</t>
    </r>
  </si>
  <si>
    <r>
      <rPr>
        <b/>
        <sz val="10"/>
        <rFont val="Cambria"/>
        <family val="1"/>
      </rPr>
      <t>Соединитель-тройник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Y (F/F/F) с внутренней резьбой: F 1/4" - F 1/4'' - F 1/4''.</t>
    </r>
  </si>
  <si>
    <r>
      <rPr>
        <b/>
        <sz val="10"/>
        <rFont val="Cambria"/>
        <family val="1"/>
      </rPr>
      <t>Соединитель-тройник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Y (F/F/F) с внутренней резьбой: F 3/8" - F 3/8'' - F 3/8''.</t>
    </r>
  </si>
  <si>
    <r>
      <rPr>
        <b/>
        <sz val="10"/>
        <rFont val="Cambria"/>
        <family val="1"/>
      </rPr>
      <t>Соединитель-тройник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Y (F/F/F) с внутренней резьбой: F 1/2" - F 1/2'' - F 1/2''.</t>
    </r>
  </si>
  <si>
    <r>
      <rPr>
        <b/>
        <sz val="10"/>
        <rFont val="Cambria"/>
        <family val="1"/>
      </rPr>
      <t>Соединитель крестообразный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(F/F/F/М) с тремя внутренними и одной наружной резьбой: F 1/4" - F 1/4" - F 1/4" - М 1/4".</t>
    </r>
  </si>
  <si>
    <r>
      <rPr>
        <b/>
        <sz val="10"/>
        <rFont val="Cambria"/>
        <family val="1"/>
      </rPr>
      <t>Соединитель крестообразный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(F/F/F/М) с тремя внутренними и одной наружной резьбой: F 3/8" - F 3/8" - F 3/8" - М 3/8".</t>
    </r>
  </si>
  <si>
    <r>
      <rPr>
        <b/>
        <sz val="10"/>
        <rFont val="Cambria"/>
        <family val="1"/>
      </rPr>
      <t>Соединитель крестообразный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(F/F/F/М) с тремя внутренними и одной наружной резьбой: F 1/2" - F 1/2" - F 1/2" - М 1/2".</t>
    </r>
  </si>
  <si>
    <r>
      <rPr>
        <b/>
        <sz val="10"/>
        <rFont val="Cambria"/>
        <family val="1"/>
      </rPr>
      <t>Соединитель крестообразный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(М/М/М/М) с наружной резьбой:                                                                                                              М 1/4" - М 1/4" - М 1/4" - М 1/4".</t>
    </r>
  </si>
  <si>
    <r>
      <rPr>
        <b/>
        <sz val="10"/>
        <rFont val="Cambria"/>
        <family val="1"/>
      </rPr>
      <t>Соединитель крестообразный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(М/М/М/М) с наружной резьбой:                                                                                                            М 3/8" - М 3/8" - М 3/8" - М 3/8".</t>
    </r>
  </si>
  <si>
    <r>
      <rPr>
        <b/>
        <sz val="10"/>
        <rFont val="Cambria"/>
        <family val="1"/>
      </rPr>
      <t>Соединитель крестообразный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(М/М/М/М) с наружной резьбой:                                                                                                                  М 1/2" - М 1/2" - М 1/2" - М 1/2".</t>
    </r>
  </si>
  <si>
    <r>
      <rPr>
        <b/>
        <sz val="10"/>
        <rFont val="Cambria"/>
        <family val="1"/>
      </rPr>
      <t>Соединитель крестообразный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(F/F/F/F) с внутренней резьбой:                                                                                                                   F 1/4" - F 1/4" - F 1/4" - F 1/4".</t>
    </r>
  </si>
  <si>
    <r>
      <rPr>
        <b/>
        <sz val="10"/>
        <rFont val="Cambria"/>
        <family val="1"/>
      </rPr>
      <t>Соединитель крестообразный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(F/F/F/F) с внутренней резьбой:                                                                                                                   F 3/8" - F 3/8" - F 3/8" - F 3/8".</t>
    </r>
  </si>
  <si>
    <r>
      <rPr>
        <b/>
        <sz val="10"/>
        <rFont val="Cambria"/>
        <family val="1"/>
      </rPr>
      <t>Соединитель крестообразный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(F/F/F/F) с внутренней резьбой:                                                                                                                   F 1/2" - F 1/2" - F 1/2" - F 1/2".</t>
    </r>
  </si>
  <si>
    <r>
      <rPr>
        <b/>
        <sz val="10"/>
        <rFont val="Cambria"/>
        <family val="1"/>
      </rPr>
      <t xml:space="preserve">Фитинг </t>
    </r>
    <r>
      <rPr>
        <sz val="10"/>
        <rFont val="Calibri"/>
        <family val="2"/>
      </rPr>
      <t>с накидной гайкой, с цилиндрической наружной резьбой М 1/4",                                                                                                                               Ø</t>
    </r>
    <r>
      <rPr>
        <sz val="9"/>
        <rFont val="Calibri"/>
        <family val="2"/>
      </rPr>
      <t xml:space="preserve"> </t>
    </r>
    <r>
      <rPr>
        <sz val="10"/>
        <rFont val="Calibri"/>
        <family val="2"/>
      </rPr>
      <t>внутренний х наружный: 4 х 6 мм.</t>
    </r>
  </si>
  <si>
    <r>
      <rPr>
        <b/>
        <sz val="10"/>
        <rFont val="Cambria"/>
        <family val="1"/>
      </rPr>
      <t>Соединитель-уголок</t>
    </r>
    <r>
      <rPr>
        <sz val="10"/>
        <rFont val="Cambria"/>
        <family val="1"/>
      </rPr>
      <t xml:space="preserve"> </t>
    </r>
    <r>
      <rPr>
        <sz val="10"/>
        <rFont val="Calibri"/>
        <family val="2"/>
      </rPr>
      <t>L с вращающейся цилиндрической наружной резьбой и цанговым соединением. Наружная резьба: 1/4", цанговое соединение для шланга с наружным диаметром: 6 мм (фитинг для крепления патрубка к крану мойки краскопультов).</t>
    </r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</si>
</sst>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86">
    <font>
      <sz val="10"/>
      <name val="Arial"/>
      <family val="0"/>
    </font>
    <font>
      <sz val="9"/>
      <name val="Arial"/>
      <family val="2"/>
    </font>
    <font>
      <sz val="9"/>
      <color indexed="8"/>
      <name val="Arial"/>
      <family val="2"/>
    </font>
    <font>
      <b/>
      <sz val="10"/>
      <color indexed="10"/>
      <name val="Cambria"/>
      <family val="1"/>
    </font>
    <font>
      <b/>
      <sz val="9"/>
      <name val="Arial"/>
      <family val="2"/>
    </font>
    <font>
      <sz val="10"/>
      <color indexed="9"/>
      <name val="Arial"/>
      <family val="2"/>
    </font>
    <font>
      <sz val="9"/>
      <color indexed="10"/>
      <name val="Arial"/>
      <family val="2"/>
    </font>
    <font>
      <sz val="10"/>
      <color indexed="8"/>
      <name val="Arial"/>
      <family val="2"/>
    </font>
    <font>
      <sz val="10"/>
      <color indexed="40"/>
      <name val="Cambria"/>
      <family val="1"/>
    </font>
    <font>
      <sz val="10"/>
      <color indexed="10"/>
      <name val="Cambria"/>
      <family val="1"/>
    </font>
    <font>
      <sz val="10"/>
      <color indexed="17"/>
      <name val="Cambria"/>
      <family val="1"/>
    </font>
    <font>
      <b/>
      <sz val="11"/>
      <name val="Cambria"/>
      <family val="1"/>
    </font>
    <font>
      <b/>
      <sz val="11"/>
      <color indexed="8"/>
      <name val="Cambria"/>
      <family val="1"/>
    </font>
    <font>
      <b/>
      <sz val="14"/>
      <name val="Cambria"/>
      <family val="1"/>
    </font>
    <font>
      <b/>
      <sz val="1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name val="Cambria"/>
      <family val="1"/>
    </font>
    <font>
      <b/>
      <sz val="10"/>
      <color indexed="8"/>
      <name val="Cambria"/>
      <family val="1"/>
    </font>
    <font>
      <b/>
      <sz val="12"/>
      <name val="Arial"/>
      <family val="2"/>
    </font>
    <font>
      <sz val="10"/>
      <name val="Cambria"/>
      <family val="1"/>
    </font>
    <font>
      <sz val="10"/>
      <name val="Calibri"/>
      <family val="2"/>
    </font>
    <font>
      <b/>
      <sz val="10"/>
      <color indexed="10"/>
      <name val="Arial"/>
      <family val="2"/>
    </font>
    <font>
      <b/>
      <sz val="10"/>
      <color indexed="30"/>
      <name val="Cambria"/>
      <family val="1"/>
    </font>
    <font>
      <b/>
      <sz val="10"/>
      <name val="Calibri"/>
      <family val="2"/>
    </font>
    <font>
      <i/>
      <sz val="10"/>
      <name val="Calibri"/>
      <family val="2"/>
    </font>
    <font>
      <i/>
      <sz val="8"/>
      <name val="Cambria"/>
      <family val="1"/>
    </font>
    <font>
      <i/>
      <sz val="10"/>
      <name val="Cambria"/>
      <family val="1"/>
    </font>
    <font>
      <b/>
      <sz val="9"/>
      <color indexed="30"/>
      <name val="Arial"/>
      <family val="2"/>
    </font>
    <font>
      <sz val="8"/>
      <name val="Cambria"/>
      <family val="1"/>
    </font>
    <font>
      <b/>
      <sz val="10"/>
      <color indexed="17"/>
      <name val="Cambria"/>
      <family val="1"/>
    </font>
    <font>
      <b/>
      <sz val="9"/>
      <color indexed="10"/>
      <name val="Arial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b/>
      <sz val="10"/>
      <color indexed="17"/>
      <name val="Arial"/>
      <family val="2"/>
    </font>
    <font>
      <b/>
      <sz val="11"/>
      <name val="Calibri"/>
      <family val="2"/>
    </font>
    <font>
      <b/>
      <sz val="10"/>
      <color indexed="40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1"/>
      <name val="Cambria"/>
      <family val="1"/>
    </font>
    <font>
      <sz val="9"/>
      <name val="Cambria"/>
      <family val="1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8"/>
      <name val="Cambria"/>
      <family val="1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4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vertical="top" wrapText="1"/>
    </xf>
    <xf numFmtId="2" fontId="2" fillId="0" borderId="0" xfId="0" applyNumberFormat="1" applyFont="1" applyAlignment="1">
      <alignment vertical="top" wrapText="1"/>
    </xf>
    <xf numFmtId="2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49" fontId="4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33" borderId="10" xfId="0" applyFill="1" applyBorder="1" applyAlignment="1">
      <alignment shrinkToFit="1"/>
    </xf>
    <xf numFmtId="0" fontId="11" fillId="33" borderId="11" xfId="0" applyFont="1" applyFill="1" applyBorder="1" applyAlignment="1">
      <alignment vertical="center" wrapText="1" shrinkToFit="1"/>
    </xf>
    <xf numFmtId="0" fontId="12" fillId="33" borderId="12" xfId="0" applyFont="1" applyFill="1" applyBorder="1" applyAlignment="1">
      <alignment vertical="center" wrapText="1" shrinkToFit="1"/>
    </xf>
    <xf numFmtId="0" fontId="13" fillId="34" borderId="10" xfId="0" applyNumberFormat="1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17" fillId="35" borderId="10" xfId="0" applyNumberFormat="1" applyFont="1" applyFill="1" applyBorder="1" applyAlignment="1">
      <alignment horizontal="center" vertical="center" wrapText="1" shrinkToFit="1"/>
    </xf>
    <xf numFmtId="0" fontId="17" fillId="35" borderId="10" xfId="0" applyFont="1" applyFill="1" applyBorder="1" applyAlignment="1">
      <alignment horizontal="center" vertical="center" wrapText="1" shrinkToFit="1"/>
    </xf>
    <xf numFmtId="2" fontId="18" fillId="35" borderId="10" xfId="0" applyNumberFormat="1" applyFont="1" applyFill="1" applyBorder="1" applyAlignment="1">
      <alignment horizontal="center" vertical="center" wrapText="1" shrinkToFit="1"/>
    </xf>
    <xf numFmtId="2" fontId="17" fillId="35" borderId="10" xfId="0" applyNumberFormat="1" applyFont="1" applyFill="1" applyBorder="1" applyAlignment="1">
      <alignment horizontal="center" vertical="center" wrapText="1" shrinkToFit="1"/>
    </xf>
    <xf numFmtId="49" fontId="17" fillId="35" borderId="11" xfId="0" applyNumberFormat="1" applyFont="1" applyFill="1" applyBorder="1" applyAlignment="1">
      <alignment horizontal="center" vertical="center" wrapText="1" shrinkToFit="1"/>
    </xf>
    <xf numFmtId="0" fontId="17" fillId="35" borderId="13" xfId="0" applyFont="1" applyFill="1" applyBorder="1" applyAlignment="1">
      <alignment horizontal="center" vertical="center" wrapText="1" shrinkToFit="1"/>
    </xf>
    <xf numFmtId="2" fontId="3" fillId="35" borderId="10" xfId="0" applyNumberFormat="1" applyFont="1" applyFill="1" applyBorder="1" applyAlignment="1">
      <alignment horizontal="center" vertical="center" wrapText="1" shrinkToFit="1"/>
    </xf>
    <xf numFmtId="2" fontId="17" fillId="36" borderId="10" xfId="0" applyNumberFormat="1" applyFont="1" applyFill="1" applyBorder="1" applyAlignment="1">
      <alignment horizontal="center" vertical="center"/>
    </xf>
    <xf numFmtId="2" fontId="3" fillId="36" borderId="10" xfId="0" applyNumberFormat="1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 wrapText="1" shrinkToFit="1"/>
    </xf>
    <xf numFmtId="2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  <xf numFmtId="0" fontId="13" fillId="36" borderId="11" xfId="0" applyFont="1" applyFill="1" applyBorder="1" applyAlignment="1">
      <alignment vertical="center"/>
    </xf>
    <xf numFmtId="0" fontId="13" fillId="36" borderId="13" xfId="0" applyFont="1" applyFill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13" fillId="36" borderId="13" xfId="0" applyFont="1" applyFill="1" applyBorder="1" applyAlignment="1">
      <alignment horizontal="right" vertical="center"/>
    </xf>
    <xf numFmtId="2" fontId="30" fillId="36" borderId="10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1" fillId="0" borderId="10" xfId="0" applyFont="1" applyBorder="1" applyAlignment="1">
      <alignment horizontal="center" vertical="center"/>
    </xf>
    <xf numFmtId="0" fontId="17" fillId="0" borderId="10" xfId="0" applyFont="1" applyFill="1" applyBorder="1" applyAlignment="1">
      <alignment vertical="center" wrapText="1"/>
    </xf>
    <xf numFmtId="2" fontId="9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 wrapText="1" indent="1"/>
    </xf>
    <xf numFmtId="0" fontId="13" fillId="37" borderId="11" xfId="0" applyFont="1" applyFill="1" applyBorder="1" applyAlignment="1">
      <alignment vertical="center"/>
    </xf>
    <xf numFmtId="0" fontId="13" fillId="37" borderId="13" xfId="0" applyFont="1" applyFill="1" applyBorder="1" applyAlignment="1">
      <alignment vertical="center"/>
    </xf>
    <xf numFmtId="2" fontId="4" fillId="37" borderId="10" xfId="0" applyNumberFormat="1" applyFont="1" applyFill="1" applyBorder="1" applyAlignment="1">
      <alignment horizontal="center" vertical="center"/>
    </xf>
    <xf numFmtId="2" fontId="3" fillId="37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left" vertical="center" wrapText="1" indent="1"/>
    </xf>
    <xf numFmtId="0" fontId="1" fillId="0" borderId="10" xfId="0" applyFont="1" applyBorder="1" applyAlignment="1">
      <alignment horizontal="center" vertical="center"/>
    </xf>
    <xf numFmtId="2" fontId="20" fillId="0" borderId="14" xfId="0" applyNumberFormat="1" applyFont="1" applyFill="1" applyBorder="1" applyAlignment="1">
      <alignment horizontal="center" vertical="center" wrapText="1" shrinkToFit="1"/>
    </xf>
    <xf numFmtId="2" fontId="4" fillId="36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2" fontId="17" fillId="0" borderId="0" xfId="0" applyNumberFormat="1" applyFont="1" applyAlignment="1">
      <alignment horizontal="center" vertical="center"/>
    </xf>
    <xf numFmtId="0" fontId="33" fillId="0" borderId="0" xfId="0" applyFont="1" applyAlignment="1">
      <alignment/>
    </xf>
    <xf numFmtId="0" fontId="13" fillId="36" borderId="12" xfId="0" applyFont="1" applyFill="1" applyBorder="1" applyAlignment="1">
      <alignment vertical="center"/>
    </xf>
    <xf numFmtId="0" fontId="34" fillId="0" borderId="0" xfId="0" applyFont="1" applyAlignment="1">
      <alignment horizontal="center"/>
    </xf>
    <xf numFmtId="49" fontId="17" fillId="0" borderId="10" xfId="0" applyNumberFormat="1" applyFont="1" applyFill="1" applyBorder="1" applyAlignment="1">
      <alignment horizontal="center" vertical="center" wrapText="1" shrinkToFit="1"/>
    </xf>
    <xf numFmtId="2" fontId="30" fillId="0" borderId="10" xfId="0" applyNumberFormat="1" applyFont="1" applyFill="1" applyBorder="1" applyAlignment="1">
      <alignment horizontal="center" vertical="center" wrapText="1" shrinkToFit="1"/>
    </xf>
    <xf numFmtId="2" fontId="23" fillId="0" borderId="10" xfId="0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right" vertical="center"/>
    </xf>
    <xf numFmtId="2" fontId="35" fillId="0" borderId="0" xfId="0" applyNumberFormat="1" applyFont="1" applyAlignment="1">
      <alignment/>
    </xf>
    <xf numFmtId="2" fontId="17" fillId="0" borderId="10" xfId="0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2" fontId="30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shrinkToFit="1"/>
    </xf>
    <xf numFmtId="0" fontId="0" fillId="0" borderId="0" xfId="0" applyFont="1" applyAlignment="1">
      <alignment shrinkToFit="1"/>
    </xf>
    <xf numFmtId="0" fontId="17" fillId="0" borderId="0" xfId="0" applyFont="1" applyAlignment="1">
      <alignment horizontal="center" vertical="center"/>
    </xf>
    <xf numFmtId="2" fontId="36" fillId="0" borderId="0" xfId="0" applyNumberFormat="1" applyFont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0" fontId="16" fillId="0" borderId="0" xfId="0" applyFont="1" applyAlignment="1">
      <alignment/>
    </xf>
    <xf numFmtId="0" fontId="0" fillId="0" borderId="0" xfId="0" applyFont="1" applyAlignment="1">
      <alignment horizontal="center" vertical="center" wrapText="1" shrinkToFit="1"/>
    </xf>
    <xf numFmtId="0" fontId="13" fillId="34" borderId="10" xfId="0" applyFont="1" applyFill="1" applyBorder="1" applyAlignment="1">
      <alignment horizontal="center" vertical="center"/>
    </xf>
    <xf numFmtId="2" fontId="17" fillId="35" borderId="11" xfId="0" applyNumberFormat="1" applyFont="1" applyFill="1" applyBorder="1" applyAlignment="1">
      <alignment horizontal="center" vertical="center" wrapText="1" shrinkToFit="1"/>
    </xf>
    <xf numFmtId="2" fontId="15" fillId="0" borderId="10" xfId="0" applyNumberFormat="1" applyFont="1" applyBorder="1" applyAlignment="1">
      <alignment horizontal="center" vertical="center"/>
    </xf>
    <xf numFmtId="0" fontId="17" fillId="36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 wrapText="1" shrinkToFit="1"/>
    </xf>
    <xf numFmtId="2" fontId="3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2" fontId="37" fillId="0" borderId="10" xfId="0" applyNumberFormat="1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center" vertical="center"/>
    </xf>
    <xf numFmtId="2" fontId="38" fillId="0" borderId="10" xfId="0" applyNumberFormat="1" applyFont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 wrapText="1" shrinkToFit="1"/>
    </xf>
    <xf numFmtId="2" fontId="36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17" fillId="0" borderId="15" xfId="0" applyFont="1" applyFill="1" applyBorder="1" applyAlignment="1">
      <alignment horizontal="left" vertical="center" wrapText="1" shrinkToFit="1"/>
    </xf>
    <xf numFmtId="0" fontId="17" fillId="38" borderId="10" xfId="0" applyNumberFormat="1" applyFont="1" applyFill="1" applyBorder="1" applyAlignment="1">
      <alignment horizontal="center" vertical="center" wrapText="1" shrinkToFit="1"/>
    </xf>
    <xf numFmtId="2" fontId="22" fillId="0" borderId="10" xfId="0" applyNumberFormat="1" applyFont="1" applyBorder="1" applyAlignment="1">
      <alignment horizontal="center" vertical="center"/>
    </xf>
    <xf numFmtId="2" fontId="35" fillId="0" borderId="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17" fillId="0" borderId="10" xfId="0" applyFont="1" applyFill="1" applyBorder="1" applyAlignment="1">
      <alignment horizontal="center" vertical="center" wrapText="1" shrinkToFit="1"/>
    </xf>
    <xf numFmtId="0" fontId="17" fillId="0" borderId="10" xfId="0" applyFont="1" applyFill="1" applyBorder="1" applyAlignment="1">
      <alignment horizontal="left" vertical="center" shrinkToFit="1"/>
    </xf>
    <xf numFmtId="0" fontId="17" fillId="38" borderId="10" xfId="0" applyFont="1" applyFill="1" applyBorder="1" applyAlignment="1">
      <alignment horizontal="center" vertical="center" wrapText="1" shrinkToFit="1"/>
    </xf>
    <xf numFmtId="0" fontId="17" fillId="38" borderId="10" xfId="0" applyFont="1" applyFill="1" applyBorder="1" applyAlignment="1">
      <alignment horizontal="left" vertical="center" wrapText="1" shrinkToFit="1"/>
    </xf>
    <xf numFmtId="2" fontId="17" fillId="37" borderId="10" xfId="0" applyNumberFormat="1" applyFont="1" applyFill="1" applyBorder="1" applyAlignment="1">
      <alignment horizontal="center" vertical="center"/>
    </xf>
    <xf numFmtId="2" fontId="0" fillId="0" borderId="14" xfId="0" applyNumberFormat="1" applyFont="1" applyBorder="1" applyAlignment="1">
      <alignment/>
    </xf>
    <xf numFmtId="2" fontId="17" fillId="39" borderId="10" xfId="0" applyNumberFormat="1" applyFont="1" applyFill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 vertical="center"/>
    </xf>
    <xf numFmtId="2" fontId="41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/>
    </xf>
    <xf numFmtId="49" fontId="17" fillId="38" borderId="10" xfId="0" applyNumberFormat="1" applyFont="1" applyFill="1" applyBorder="1" applyAlignment="1">
      <alignment horizontal="center" vertical="center" wrapText="1" shrinkToFit="1"/>
    </xf>
    <xf numFmtId="49" fontId="17" fillId="0" borderId="10" xfId="0" applyNumberFormat="1" applyFont="1" applyFill="1" applyBorder="1" applyAlignment="1">
      <alignment horizontal="left" vertical="center" wrapText="1" shrinkToFit="1"/>
    </xf>
    <xf numFmtId="2" fontId="22" fillId="0" borderId="10" xfId="0" applyNumberFormat="1" applyFont="1" applyFill="1" applyBorder="1" applyAlignment="1">
      <alignment horizontal="center" vertical="center"/>
    </xf>
    <xf numFmtId="0" fontId="17" fillId="38" borderId="10" xfId="0" applyFont="1" applyFill="1" applyBorder="1" applyAlignment="1">
      <alignment horizontal="center" vertical="center" shrinkToFit="1"/>
    </xf>
    <xf numFmtId="2" fontId="0" fillId="0" borderId="14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8" fillId="0" borderId="1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3" fillId="36" borderId="11" xfId="0" applyFont="1" applyFill="1" applyBorder="1" applyAlignment="1">
      <alignment horizontal="center" vertical="center"/>
    </xf>
    <xf numFmtId="0" fontId="13" fillId="37" borderId="11" xfId="0" applyFont="1" applyFill="1" applyBorder="1" applyAlignment="1">
      <alignment horizontal="center" vertical="center"/>
    </xf>
    <xf numFmtId="0" fontId="13" fillId="36" borderId="11" xfId="0" applyFont="1" applyFill="1" applyBorder="1" applyAlignment="1">
      <alignment horizontal="right" vertical="center"/>
    </xf>
    <xf numFmtId="0" fontId="11" fillId="33" borderId="10" xfId="0" applyFont="1" applyFill="1" applyBorder="1" applyAlignment="1">
      <alignment horizontal="center" vertical="center" wrapText="1" shrinkToFit="1"/>
    </xf>
    <xf numFmtId="0" fontId="13" fillId="36" borderId="10" xfId="0" applyFont="1" applyFill="1" applyBorder="1" applyAlignment="1">
      <alignment horizontal="center" vertical="center" shrinkToFit="1"/>
    </xf>
    <xf numFmtId="0" fontId="13" fillId="37" borderId="10" xfId="0" applyFont="1" applyFill="1" applyBorder="1" applyAlignment="1">
      <alignment horizontal="center" vertical="center" shrinkToFit="1"/>
    </xf>
    <xf numFmtId="0" fontId="13" fillId="39" borderId="10" xfId="0" applyFont="1" applyFill="1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781050</xdr:colOff>
      <xdr:row>1</xdr:row>
      <xdr:rowOff>114300</xdr:rowOff>
    </xdr:from>
    <xdr:to>
      <xdr:col>3</xdr:col>
      <xdr:colOff>152400</xdr:colOff>
      <xdr:row>1</xdr:row>
      <xdr:rowOff>228600</xdr:rowOff>
    </xdr:to>
    <xdr:sp>
      <xdr:nvSpPr>
        <xdr:cNvPr id="1" name="Стрелка вправо 3"/>
        <xdr:cNvSpPr>
          <a:spLocks/>
        </xdr:cNvSpPr>
      </xdr:nvSpPr>
      <xdr:spPr>
        <a:xfrm>
          <a:off x="8067675" y="1000125"/>
          <a:ext cx="381000" cy="114300"/>
        </a:xfrm>
        <a:prstGeom prst="rightArrow">
          <a:avLst>
            <a:gd name="adj" fmla="val 30000"/>
          </a:avLst>
        </a:prstGeom>
        <a:gradFill rotWithShape="1">
          <a:gsLst>
            <a:gs pos="0">
              <a:srgbClr val="3A7CCB"/>
            </a:gs>
            <a:gs pos="100000">
              <a:srgbClr val="2C5D98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781050</xdr:colOff>
      <xdr:row>1</xdr:row>
      <xdr:rowOff>114300</xdr:rowOff>
    </xdr:from>
    <xdr:to>
      <xdr:col>3</xdr:col>
      <xdr:colOff>152400</xdr:colOff>
      <xdr:row>1</xdr:row>
      <xdr:rowOff>228600</xdr:rowOff>
    </xdr:to>
    <xdr:sp>
      <xdr:nvSpPr>
        <xdr:cNvPr id="1" name="Стрелка вправо 1"/>
        <xdr:cNvSpPr>
          <a:spLocks/>
        </xdr:cNvSpPr>
      </xdr:nvSpPr>
      <xdr:spPr>
        <a:xfrm>
          <a:off x="8067675" y="1038225"/>
          <a:ext cx="381000" cy="114300"/>
        </a:xfrm>
        <a:prstGeom prst="rightArrow">
          <a:avLst>
            <a:gd name="adj" fmla="val 35000"/>
          </a:avLst>
        </a:prstGeom>
        <a:gradFill rotWithShape="1">
          <a:gsLst>
            <a:gs pos="0">
              <a:srgbClr val="3A7CCB"/>
            </a:gs>
            <a:gs pos="100000">
              <a:srgbClr val="2C5D98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1</xdr:row>
      <xdr:rowOff>114300</xdr:rowOff>
    </xdr:from>
    <xdr:to>
      <xdr:col>3</xdr:col>
      <xdr:colOff>171450</xdr:colOff>
      <xdr:row>1</xdr:row>
      <xdr:rowOff>238125</xdr:rowOff>
    </xdr:to>
    <xdr:sp>
      <xdr:nvSpPr>
        <xdr:cNvPr id="1" name="Стрелка вправо 4"/>
        <xdr:cNvSpPr>
          <a:spLocks/>
        </xdr:cNvSpPr>
      </xdr:nvSpPr>
      <xdr:spPr>
        <a:xfrm>
          <a:off x="7324725" y="885825"/>
          <a:ext cx="381000" cy="123825"/>
        </a:xfrm>
        <a:prstGeom prst="rightArrow">
          <a:avLst>
            <a:gd name="adj" fmla="val 30000"/>
          </a:avLst>
        </a:prstGeom>
        <a:gradFill rotWithShape="1">
          <a:gsLst>
            <a:gs pos="0">
              <a:srgbClr val="3A7CCB"/>
            </a:gs>
            <a:gs pos="100000">
              <a:srgbClr val="2C5D98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8"/>
  <sheetViews>
    <sheetView tabSelected="1" zoomScalePageLayoutView="0" workbookViewId="0" topLeftCell="A1">
      <selection activeCell="G1" sqref="G1"/>
    </sheetView>
  </sheetViews>
  <sheetFormatPr defaultColWidth="101.00390625" defaultRowHeight="12.75"/>
  <cols>
    <col min="1" max="1" width="10.421875" style="1" customWidth="1"/>
    <col min="2" max="2" width="98.8515625" style="2" customWidth="1"/>
    <col min="3" max="3" width="15.140625" style="3" customWidth="1"/>
    <col min="4" max="4" width="12.28125" style="4" customWidth="1"/>
    <col min="5" max="5" width="11.00390625" style="5" customWidth="1"/>
    <col min="6" max="6" width="8.8515625" style="6" hidden="1" customWidth="1"/>
    <col min="7" max="7" width="18.57421875" style="7" customWidth="1"/>
    <col min="8" max="8" width="10.7109375" style="8" customWidth="1"/>
    <col min="9" max="135" width="10.7109375" style="9" customWidth="1"/>
    <col min="136" max="16384" width="101.00390625" style="9" customWidth="1"/>
  </cols>
  <sheetData>
    <row r="1" spans="1:9" ht="69.75" customHeight="1">
      <c r="A1" s="10"/>
      <c r="C1" s="11"/>
      <c r="G1" s="12" t="s">
        <v>0</v>
      </c>
      <c r="I1" s="12"/>
    </row>
    <row r="2" spans="1:256" ht="18">
      <c r="A2" s="13"/>
      <c r="B2" s="14" t="s">
        <v>1</v>
      </c>
      <c r="C2" s="15"/>
      <c r="D2" s="16">
        <v>0</v>
      </c>
      <c r="E2" s="17">
        <f>SUM(F:F)</f>
        <v>0</v>
      </c>
      <c r="F2" s="18"/>
      <c r="G2" s="19"/>
      <c r="H2" s="20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5.5">
      <c r="A3" s="21" t="s">
        <v>2</v>
      </c>
      <c r="B3" s="22" t="s">
        <v>3</v>
      </c>
      <c r="C3" s="23" t="s">
        <v>4</v>
      </c>
      <c r="D3" s="24" t="s">
        <v>5</v>
      </c>
      <c r="E3" s="24" t="s">
        <v>6</v>
      </c>
      <c r="F3" s="18"/>
      <c r="G3" s="19"/>
      <c r="H3" s="20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>
      <c r="A4" s="25"/>
      <c r="B4" s="26"/>
      <c r="C4" s="23"/>
      <c r="D4" s="27"/>
      <c r="E4" s="24"/>
      <c r="F4" s="18"/>
      <c r="G4" s="19"/>
      <c r="H4" s="20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8">
      <c r="A5" s="124" t="s">
        <v>7</v>
      </c>
      <c r="B5" s="124"/>
      <c r="C5" s="28"/>
      <c r="D5" s="29"/>
      <c r="E5" s="30"/>
      <c r="F5" s="18"/>
      <c r="G5" s="19"/>
      <c r="H5" s="31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38.25">
      <c r="A6" s="32">
        <v>90061</v>
      </c>
      <c r="B6" s="33" t="s">
        <v>8</v>
      </c>
      <c r="C6" s="34">
        <v>707.93136</v>
      </c>
      <c r="D6" s="35">
        <f>C6*(1-$D$2%)</f>
        <v>707.93136</v>
      </c>
      <c r="E6" s="36"/>
      <c r="F6" s="37">
        <f aca="true" t="shared" si="0" ref="F6:F138">D6*E6</f>
        <v>0</v>
      </c>
      <c r="G6" s="38"/>
      <c r="H6" s="39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8">
      <c r="A7" s="124" t="s">
        <v>9</v>
      </c>
      <c r="B7" s="124"/>
      <c r="C7" s="29"/>
      <c r="D7" s="29"/>
      <c r="E7" s="30"/>
      <c r="F7" s="37">
        <f t="shared" si="0"/>
        <v>0</v>
      </c>
      <c r="G7" s="38"/>
      <c r="H7" s="39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02">
      <c r="A8" s="32" t="s">
        <v>10</v>
      </c>
      <c r="B8" s="33" t="s">
        <v>11</v>
      </c>
      <c r="C8" s="34">
        <v>510.19607999999994</v>
      </c>
      <c r="D8" s="35">
        <f>C8*(1-$D$2%)</f>
        <v>510.19607999999994</v>
      </c>
      <c r="E8" s="36"/>
      <c r="F8" s="37">
        <f t="shared" si="0"/>
        <v>0</v>
      </c>
      <c r="G8" s="38"/>
      <c r="H8" s="39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14.75">
      <c r="A9" s="32" t="s">
        <v>12</v>
      </c>
      <c r="B9" s="33" t="s">
        <v>13</v>
      </c>
      <c r="C9" s="34">
        <v>964.47552</v>
      </c>
      <c r="D9" s="35">
        <f>C9*(1-$D$2%)</f>
        <v>964.47552</v>
      </c>
      <c r="E9" s="36"/>
      <c r="F9" s="37">
        <f t="shared" si="0"/>
        <v>0</v>
      </c>
      <c r="G9" s="38"/>
      <c r="H9" s="3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02">
      <c r="A10" s="32" t="s">
        <v>14</v>
      </c>
      <c r="B10" s="33" t="s">
        <v>15</v>
      </c>
      <c r="C10" s="34">
        <v>622.00464</v>
      </c>
      <c r="D10" s="35">
        <f>C10*(1-$D$2%)</f>
        <v>622.00464</v>
      </c>
      <c r="E10" s="36"/>
      <c r="F10" s="37">
        <f t="shared" si="0"/>
        <v>0</v>
      </c>
      <c r="G10" s="38"/>
      <c r="H10" s="39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6.75" customHeight="1">
      <c r="A11" s="32" t="s">
        <v>16</v>
      </c>
      <c r="B11" s="40" t="s">
        <v>17</v>
      </c>
      <c r="C11" s="34">
        <v>4813.626719999999</v>
      </c>
      <c r="D11" s="35">
        <f>C11*(1-$D$2%)</f>
        <v>4813.626719999999</v>
      </c>
      <c r="E11" s="36"/>
      <c r="F11" s="37">
        <f t="shared" si="0"/>
        <v>0</v>
      </c>
      <c r="G11" s="38"/>
      <c r="H11" s="39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63.75">
      <c r="A12" s="32" t="s">
        <v>18</v>
      </c>
      <c r="B12" s="40" t="s">
        <v>19</v>
      </c>
      <c r="C12" s="34">
        <v>2416.5036</v>
      </c>
      <c r="D12" s="35">
        <f>C12*(1-$D$2%)</f>
        <v>2416.5036</v>
      </c>
      <c r="E12" s="36"/>
      <c r="F12" s="37">
        <f t="shared" si="0"/>
        <v>0</v>
      </c>
      <c r="G12" s="38"/>
      <c r="H12" s="39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8">
      <c r="A13" s="41" t="s">
        <v>20</v>
      </c>
      <c r="B13" s="42"/>
      <c r="C13" s="29"/>
      <c r="D13" s="29"/>
      <c r="E13" s="30"/>
      <c r="F13" s="37">
        <f t="shared" si="0"/>
        <v>0</v>
      </c>
      <c r="G13" s="38"/>
      <c r="H13" s="39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51">
      <c r="A14" s="32" t="s">
        <v>21</v>
      </c>
      <c r="B14" s="33" t="s">
        <v>22</v>
      </c>
      <c r="C14" s="34">
        <v>181.66727999999998</v>
      </c>
      <c r="D14" s="35">
        <f>C14*(1-$D$2%)</f>
        <v>181.66727999999998</v>
      </c>
      <c r="E14" s="36"/>
      <c r="F14" s="37">
        <f t="shared" si="0"/>
        <v>0</v>
      </c>
      <c r="G14" s="38"/>
      <c r="H14" s="39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51">
      <c r="A15" s="32" t="s">
        <v>23</v>
      </c>
      <c r="B15" s="33" t="s">
        <v>24</v>
      </c>
      <c r="C15" s="34">
        <v>180.53016</v>
      </c>
      <c r="D15" s="35">
        <f>C15*(1-$D$2%)</f>
        <v>180.53016</v>
      </c>
      <c r="E15" s="43"/>
      <c r="F15" s="37">
        <f t="shared" si="0"/>
        <v>0</v>
      </c>
      <c r="G15" s="38"/>
      <c r="H15" s="39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8">
      <c r="A16" s="41" t="s">
        <v>25</v>
      </c>
      <c r="B16" s="42"/>
      <c r="C16" s="29"/>
      <c r="D16" s="29"/>
      <c r="E16" s="30"/>
      <c r="F16" s="37">
        <f t="shared" si="0"/>
        <v>0</v>
      </c>
      <c r="G16" s="38"/>
      <c r="H16" s="39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63.75">
      <c r="A17" s="32" t="s">
        <v>26</v>
      </c>
      <c r="B17" s="33" t="s">
        <v>27</v>
      </c>
      <c r="C17" s="34">
        <v>391.39176000000003</v>
      </c>
      <c r="D17" s="35">
        <f>C17*(1-$D$2%)</f>
        <v>391.39176000000003</v>
      </c>
      <c r="E17" s="36"/>
      <c r="F17" s="37">
        <f t="shared" si="0"/>
        <v>0</v>
      </c>
      <c r="G17" s="38"/>
      <c r="H17" s="39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63.75">
      <c r="A18" s="32" t="s">
        <v>28</v>
      </c>
      <c r="B18" s="33" t="s">
        <v>29</v>
      </c>
      <c r="C18" s="34">
        <v>188.71248</v>
      </c>
      <c r="D18" s="35">
        <f>C18*(1-$D$2%)</f>
        <v>188.71248</v>
      </c>
      <c r="E18" s="36"/>
      <c r="F18" s="37">
        <f t="shared" si="0"/>
        <v>0</v>
      </c>
      <c r="G18" s="38"/>
      <c r="H18" s="39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8" s="47" customFormat="1" ht="18">
      <c r="A19" s="41" t="s">
        <v>30</v>
      </c>
      <c r="B19" s="44"/>
      <c r="C19" s="45"/>
      <c r="D19" s="29"/>
      <c r="E19" s="45"/>
      <c r="F19" s="37">
        <f t="shared" si="0"/>
        <v>0</v>
      </c>
      <c r="G19" s="46"/>
      <c r="H19" s="39"/>
    </row>
    <row r="20" spans="1:8" s="47" customFormat="1" ht="63.75">
      <c r="A20" s="32" t="s">
        <v>31</v>
      </c>
      <c r="B20" s="33" t="s">
        <v>32</v>
      </c>
      <c r="C20" s="34">
        <v>178.78492799999998</v>
      </c>
      <c r="D20" s="35">
        <f>C20*(1-$D$2%)</f>
        <v>178.78492799999998</v>
      </c>
      <c r="E20" s="48"/>
      <c r="F20" s="37">
        <f t="shared" si="0"/>
        <v>0</v>
      </c>
      <c r="G20" s="46"/>
      <c r="H20" s="39"/>
    </row>
    <row r="21" spans="1:8" s="47" customFormat="1" ht="63.75">
      <c r="A21" s="32" t="s">
        <v>33</v>
      </c>
      <c r="B21" s="33" t="s">
        <v>34</v>
      </c>
      <c r="C21" s="34">
        <v>226.75656</v>
      </c>
      <c r="D21" s="35">
        <f>C21*(1-$D$2%)</f>
        <v>226.75656</v>
      </c>
      <c r="E21" s="48"/>
      <c r="F21" s="37">
        <f t="shared" si="0"/>
        <v>0</v>
      </c>
      <c r="G21" s="46"/>
      <c r="H21" s="39"/>
    </row>
    <row r="22" spans="1:8" s="47" customFormat="1" ht="63.75">
      <c r="A22" s="32" t="s">
        <v>35</v>
      </c>
      <c r="B22" s="33" t="s">
        <v>36</v>
      </c>
      <c r="C22" s="34">
        <v>226.75656</v>
      </c>
      <c r="D22" s="35">
        <f>C22*(1-$D$2%)</f>
        <v>226.75656</v>
      </c>
      <c r="E22" s="48"/>
      <c r="F22" s="37">
        <f t="shared" si="0"/>
        <v>0</v>
      </c>
      <c r="G22" s="46"/>
      <c r="H22" s="39"/>
    </row>
    <row r="23" spans="1:8" s="47" customFormat="1" ht="18">
      <c r="A23" s="41" t="s">
        <v>37</v>
      </c>
      <c r="B23" s="42"/>
      <c r="C23" s="29"/>
      <c r="D23" s="29"/>
      <c r="E23" s="30"/>
      <c r="F23" s="37">
        <f t="shared" si="0"/>
        <v>0</v>
      </c>
      <c r="G23" s="46"/>
      <c r="H23" s="39"/>
    </row>
    <row r="24" spans="1:8" s="47" customFormat="1" ht="51">
      <c r="A24" s="32" t="s">
        <v>38</v>
      </c>
      <c r="B24" s="49" t="s">
        <v>39</v>
      </c>
      <c r="C24" s="34">
        <v>188.8608</v>
      </c>
      <c r="D24" s="35">
        <f aca="true" t="shared" si="1" ref="D24:D33">C24*(1-$D$2%)</f>
        <v>188.8608</v>
      </c>
      <c r="E24" s="48"/>
      <c r="F24" s="37">
        <f t="shared" si="0"/>
        <v>0</v>
      </c>
      <c r="G24" s="46"/>
      <c r="H24" s="39"/>
    </row>
    <row r="25" spans="1:8" s="47" customFormat="1" ht="51">
      <c r="A25" s="32" t="s">
        <v>40</v>
      </c>
      <c r="B25" s="49" t="s">
        <v>41</v>
      </c>
      <c r="C25" s="34">
        <v>192.71712</v>
      </c>
      <c r="D25" s="35">
        <f t="shared" si="1"/>
        <v>192.71712</v>
      </c>
      <c r="E25" s="48"/>
      <c r="F25" s="37">
        <f t="shared" si="0"/>
        <v>0</v>
      </c>
      <c r="G25" s="46"/>
      <c r="H25" s="39"/>
    </row>
    <row r="26" spans="1:8" s="47" customFormat="1" ht="51">
      <c r="A26" s="32" t="s">
        <v>42</v>
      </c>
      <c r="B26" s="49" t="s">
        <v>43</v>
      </c>
      <c r="C26" s="34">
        <v>202.85232</v>
      </c>
      <c r="D26" s="35">
        <f t="shared" si="1"/>
        <v>202.85232</v>
      </c>
      <c r="E26" s="48"/>
      <c r="F26" s="37">
        <f t="shared" si="0"/>
        <v>0</v>
      </c>
      <c r="G26" s="46"/>
      <c r="H26" s="39"/>
    </row>
    <row r="27" spans="1:8" s="47" customFormat="1" ht="51">
      <c r="A27" s="32" t="s">
        <v>44</v>
      </c>
      <c r="B27" s="49" t="s">
        <v>45</v>
      </c>
      <c r="C27" s="34">
        <v>181.88975999999997</v>
      </c>
      <c r="D27" s="35">
        <f t="shared" si="1"/>
        <v>181.88975999999997</v>
      </c>
      <c r="E27" s="48"/>
      <c r="F27" s="37">
        <f t="shared" si="0"/>
        <v>0</v>
      </c>
      <c r="G27" s="46"/>
      <c r="H27" s="39"/>
    </row>
    <row r="28" spans="1:8" s="47" customFormat="1" ht="51">
      <c r="A28" s="32" t="s">
        <v>46</v>
      </c>
      <c r="B28" s="49" t="s">
        <v>47</v>
      </c>
      <c r="C28" s="34">
        <v>147.89976</v>
      </c>
      <c r="D28" s="35">
        <f t="shared" si="1"/>
        <v>147.89976</v>
      </c>
      <c r="E28" s="48"/>
      <c r="F28" s="37">
        <f t="shared" si="0"/>
        <v>0</v>
      </c>
      <c r="G28" s="46"/>
      <c r="H28" s="39"/>
    </row>
    <row r="29" spans="1:8" s="47" customFormat="1" ht="51">
      <c r="A29" s="32" t="s">
        <v>48</v>
      </c>
      <c r="B29" s="49" t="s">
        <v>49</v>
      </c>
      <c r="C29" s="34">
        <v>163.20143999999996</v>
      </c>
      <c r="D29" s="35">
        <f t="shared" si="1"/>
        <v>163.20143999999996</v>
      </c>
      <c r="E29" s="48"/>
      <c r="F29" s="37">
        <f t="shared" si="0"/>
        <v>0</v>
      </c>
      <c r="G29" s="46"/>
      <c r="H29" s="39"/>
    </row>
    <row r="30" spans="1:8" s="47" customFormat="1" ht="51">
      <c r="A30" s="32" t="s">
        <v>50</v>
      </c>
      <c r="B30" s="49" t="s">
        <v>51</v>
      </c>
      <c r="C30" s="34">
        <v>137.71512</v>
      </c>
      <c r="D30" s="50">
        <f t="shared" si="1"/>
        <v>137.71512</v>
      </c>
      <c r="E30" s="51"/>
      <c r="F30" s="37">
        <f t="shared" si="0"/>
        <v>0</v>
      </c>
      <c r="G30" s="46"/>
      <c r="H30" s="39"/>
    </row>
    <row r="31" spans="1:8" s="47" customFormat="1" ht="51">
      <c r="A31" s="32" t="s">
        <v>52</v>
      </c>
      <c r="B31" s="49" t="s">
        <v>53</v>
      </c>
      <c r="C31" s="34">
        <v>131.85648</v>
      </c>
      <c r="D31" s="35">
        <f t="shared" si="1"/>
        <v>131.85648</v>
      </c>
      <c r="E31" s="36"/>
      <c r="F31" s="37">
        <f t="shared" si="0"/>
        <v>0</v>
      </c>
      <c r="G31" s="46"/>
      <c r="H31" s="39"/>
    </row>
    <row r="32" spans="1:8" s="47" customFormat="1" ht="51">
      <c r="A32" s="32" t="s">
        <v>54</v>
      </c>
      <c r="B32" s="49" t="s">
        <v>55</v>
      </c>
      <c r="C32" s="34">
        <v>148.56719999999999</v>
      </c>
      <c r="D32" s="35">
        <f t="shared" si="1"/>
        <v>148.56719999999999</v>
      </c>
      <c r="E32" s="48"/>
      <c r="F32" s="37">
        <f t="shared" si="0"/>
        <v>0</v>
      </c>
      <c r="G32" s="46"/>
      <c r="H32" s="39"/>
    </row>
    <row r="33" spans="1:8" s="47" customFormat="1" ht="51">
      <c r="A33" s="32" t="s">
        <v>56</v>
      </c>
      <c r="B33" s="49" t="s">
        <v>57</v>
      </c>
      <c r="C33" s="34">
        <v>120.8808</v>
      </c>
      <c r="D33" s="35">
        <f t="shared" si="1"/>
        <v>120.8808</v>
      </c>
      <c r="E33" s="48"/>
      <c r="F33" s="37">
        <f t="shared" si="0"/>
        <v>0</v>
      </c>
      <c r="G33" s="46"/>
      <c r="H33" s="39"/>
    </row>
    <row r="34" spans="1:8" s="47" customFormat="1" ht="18">
      <c r="A34" s="124" t="s">
        <v>58</v>
      </c>
      <c r="B34" s="124"/>
      <c r="C34" s="29"/>
      <c r="D34" s="29"/>
      <c r="E34" s="30"/>
      <c r="F34" s="37">
        <f t="shared" si="0"/>
        <v>0</v>
      </c>
      <c r="G34" s="46"/>
      <c r="H34" s="39"/>
    </row>
    <row r="35" spans="1:8" s="47" customFormat="1" ht="63.75">
      <c r="A35" s="32" t="s">
        <v>59</v>
      </c>
      <c r="B35" s="52" t="s">
        <v>60</v>
      </c>
      <c r="C35" s="34">
        <v>339.94944</v>
      </c>
      <c r="D35" s="35">
        <f>C35*(1-$D$2%)</f>
        <v>339.94944</v>
      </c>
      <c r="E35" s="36"/>
      <c r="F35" s="37">
        <f t="shared" si="0"/>
        <v>0</v>
      </c>
      <c r="G35" s="46"/>
      <c r="H35" s="39"/>
    </row>
    <row r="36" spans="1:8" s="47" customFormat="1" ht="19.5" customHeight="1">
      <c r="A36" s="53"/>
      <c r="B36" s="54" t="s">
        <v>61</v>
      </c>
      <c r="C36" s="55"/>
      <c r="D36" s="56"/>
      <c r="E36" s="55"/>
      <c r="F36" s="37">
        <f t="shared" si="0"/>
        <v>0</v>
      </c>
      <c r="G36" s="46"/>
      <c r="H36" s="39"/>
    </row>
    <row r="37" spans="1:8" s="47" customFormat="1" ht="51">
      <c r="A37" s="32" t="s">
        <v>62</v>
      </c>
      <c r="B37" s="49" t="s">
        <v>63</v>
      </c>
      <c r="C37" s="34">
        <v>177.98399999999998</v>
      </c>
      <c r="D37" s="35">
        <f>C37*(1-$D$2%)</f>
        <v>177.98399999999998</v>
      </c>
      <c r="E37" s="36"/>
      <c r="F37" s="37">
        <f t="shared" si="0"/>
        <v>0</v>
      </c>
      <c r="G37" s="46"/>
      <c r="H37" s="39"/>
    </row>
    <row r="38" spans="1:8" s="47" customFormat="1" ht="51">
      <c r="A38" s="32" t="s">
        <v>64</v>
      </c>
      <c r="B38" s="49" t="s">
        <v>65</v>
      </c>
      <c r="C38" s="34">
        <v>142.3872</v>
      </c>
      <c r="D38" s="35">
        <f>C38*(1-$D$2%)</f>
        <v>142.3872</v>
      </c>
      <c r="E38" s="36"/>
      <c r="F38" s="37">
        <f t="shared" si="0"/>
        <v>0</v>
      </c>
      <c r="G38" s="46"/>
      <c r="H38" s="39"/>
    </row>
    <row r="39" spans="1:8" s="47" customFormat="1" ht="63.75">
      <c r="A39" s="32" t="s">
        <v>66</v>
      </c>
      <c r="B39" s="49" t="s">
        <v>67</v>
      </c>
      <c r="C39" s="34">
        <v>133.488</v>
      </c>
      <c r="D39" s="35">
        <f>C39*(1-$D$2%)</f>
        <v>133.488</v>
      </c>
      <c r="E39" s="36"/>
      <c r="F39" s="37">
        <f t="shared" si="0"/>
        <v>0</v>
      </c>
      <c r="G39" s="46"/>
      <c r="H39" s="39"/>
    </row>
    <row r="40" spans="1:8" s="47" customFormat="1" ht="18">
      <c r="A40" s="53" t="s">
        <v>68</v>
      </c>
      <c r="B40" s="54"/>
      <c r="C40" s="55"/>
      <c r="D40" s="56"/>
      <c r="E40" s="55"/>
      <c r="F40" s="37">
        <f t="shared" si="0"/>
        <v>0</v>
      </c>
      <c r="G40" s="46"/>
      <c r="H40" s="39"/>
    </row>
    <row r="41" spans="1:8" s="47" customFormat="1" ht="51">
      <c r="A41" s="32" t="s">
        <v>69</v>
      </c>
      <c r="B41" s="52" t="s">
        <v>70</v>
      </c>
      <c r="C41" s="34">
        <v>169.80167999999998</v>
      </c>
      <c r="D41" s="35">
        <f>C41*(1-$D$2%)</f>
        <v>169.80167999999998</v>
      </c>
      <c r="E41" s="36"/>
      <c r="F41" s="37">
        <f t="shared" si="0"/>
        <v>0</v>
      </c>
      <c r="G41" s="46"/>
      <c r="H41" s="39"/>
    </row>
    <row r="42" spans="1:8" s="47" customFormat="1" ht="51">
      <c r="A42" s="32" t="s">
        <v>71</v>
      </c>
      <c r="B42" s="52" t="s">
        <v>72</v>
      </c>
      <c r="C42" s="34">
        <v>146.7132</v>
      </c>
      <c r="D42" s="35">
        <f>C42*(1-$D$2%)</f>
        <v>146.7132</v>
      </c>
      <c r="E42" s="57"/>
      <c r="F42" s="37">
        <f t="shared" si="0"/>
        <v>0</v>
      </c>
      <c r="G42" s="46"/>
      <c r="H42" s="39"/>
    </row>
    <row r="43" spans="1:8" s="47" customFormat="1" ht="51">
      <c r="A43" s="32" t="s">
        <v>73</v>
      </c>
      <c r="B43" s="52" t="s">
        <v>74</v>
      </c>
      <c r="C43" s="34">
        <v>158.47992</v>
      </c>
      <c r="D43" s="35">
        <f>C43*(1-$D$2%)</f>
        <v>158.47992</v>
      </c>
      <c r="E43" s="36"/>
      <c r="F43" s="37">
        <f t="shared" si="0"/>
        <v>0</v>
      </c>
      <c r="G43" s="46"/>
      <c r="H43" s="39"/>
    </row>
    <row r="44" spans="1:8" s="47" customFormat="1" ht="51">
      <c r="A44" s="32" t="s">
        <v>75</v>
      </c>
      <c r="B44" s="52" t="s">
        <v>76</v>
      </c>
      <c r="C44" s="34">
        <v>135.14424</v>
      </c>
      <c r="D44" s="35">
        <f>C44*(1-$D$2%)</f>
        <v>135.14424</v>
      </c>
      <c r="E44" s="36"/>
      <c r="F44" s="37">
        <f t="shared" si="0"/>
        <v>0</v>
      </c>
      <c r="G44" s="46"/>
      <c r="H44" s="39"/>
    </row>
    <row r="45" spans="1:8" s="47" customFormat="1" ht="51">
      <c r="A45" s="32" t="s">
        <v>77</v>
      </c>
      <c r="B45" s="52" t="s">
        <v>78</v>
      </c>
      <c r="C45" s="34">
        <v>128.37096</v>
      </c>
      <c r="D45" s="35">
        <f>C45*(1-$D$2%)</f>
        <v>128.37096</v>
      </c>
      <c r="E45" s="36"/>
      <c r="F45" s="37">
        <f t="shared" si="0"/>
        <v>0</v>
      </c>
      <c r="G45" s="46"/>
      <c r="H45" s="39"/>
    </row>
    <row r="46" spans="1:8" s="47" customFormat="1" ht="18">
      <c r="A46" s="53"/>
      <c r="B46" s="53" t="s">
        <v>79</v>
      </c>
      <c r="C46" s="55"/>
      <c r="D46" s="56"/>
      <c r="E46" s="55"/>
      <c r="F46" s="37">
        <f t="shared" si="0"/>
        <v>0</v>
      </c>
      <c r="G46" s="46"/>
      <c r="H46" s="39"/>
    </row>
    <row r="47" spans="1:8" s="47" customFormat="1" ht="38.25">
      <c r="A47" s="32" t="s">
        <v>80</v>
      </c>
      <c r="B47" s="52" t="s">
        <v>81</v>
      </c>
      <c r="C47" s="34">
        <v>110.004</v>
      </c>
      <c r="D47" s="35">
        <f>C47*(1-$D$2%)</f>
        <v>110.004</v>
      </c>
      <c r="E47" s="48"/>
      <c r="F47" s="37">
        <f t="shared" si="0"/>
        <v>0</v>
      </c>
      <c r="G47" s="46"/>
      <c r="H47" s="39"/>
    </row>
    <row r="48" spans="1:8" s="47" customFormat="1" ht="38.25">
      <c r="A48" s="32" t="s">
        <v>82</v>
      </c>
      <c r="B48" s="52" t="s">
        <v>83</v>
      </c>
      <c r="C48" s="34">
        <v>105.97463999999998</v>
      </c>
      <c r="D48" s="35">
        <f>C48*(1-$D$2%)</f>
        <v>105.97463999999998</v>
      </c>
      <c r="E48" s="36"/>
      <c r="F48" s="37">
        <f t="shared" si="0"/>
        <v>0</v>
      </c>
      <c r="G48" s="46"/>
      <c r="H48" s="39"/>
    </row>
    <row r="49" spans="1:8" s="47" customFormat="1" ht="38.25">
      <c r="A49" s="32" t="s">
        <v>84</v>
      </c>
      <c r="B49" s="52" t="s">
        <v>85</v>
      </c>
      <c r="C49" s="34">
        <v>90.82128000000002</v>
      </c>
      <c r="D49" s="35">
        <f>C49*(1-$D$2%)</f>
        <v>90.82128000000002</v>
      </c>
      <c r="E49" s="48"/>
      <c r="F49" s="37">
        <f t="shared" si="0"/>
        <v>0</v>
      </c>
      <c r="G49" s="46"/>
      <c r="H49" s="39"/>
    </row>
    <row r="50" spans="1:8" s="47" customFormat="1" ht="51">
      <c r="A50" s="32" t="s">
        <v>86</v>
      </c>
      <c r="B50" s="52" t="s">
        <v>87</v>
      </c>
      <c r="C50" s="34">
        <v>88.81895999999999</v>
      </c>
      <c r="D50" s="35">
        <f>C50*(1-$D$2%)</f>
        <v>88.81895999999999</v>
      </c>
      <c r="E50" s="36"/>
      <c r="F50" s="37">
        <f t="shared" si="0"/>
        <v>0</v>
      </c>
      <c r="G50" s="46"/>
      <c r="H50" s="39"/>
    </row>
    <row r="51" spans="1:8" s="47" customFormat="1" ht="18">
      <c r="A51" s="124" t="s">
        <v>88</v>
      </c>
      <c r="B51" s="124"/>
      <c r="C51" s="30"/>
      <c r="D51" s="29"/>
      <c r="E51" s="30"/>
      <c r="F51" s="37">
        <f t="shared" si="0"/>
        <v>0</v>
      </c>
      <c r="G51" s="46"/>
      <c r="H51" s="39"/>
    </row>
    <row r="52" spans="1:8" s="47" customFormat="1" ht="25.5">
      <c r="A52" s="58" t="s">
        <v>89</v>
      </c>
      <c r="B52" s="52" t="s">
        <v>90</v>
      </c>
      <c r="C52" s="34">
        <v>3.01584</v>
      </c>
      <c r="D52" s="35">
        <f>C52*(1-$D$2%)</f>
        <v>3.01584</v>
      </c>
      <c r="E52" s="48"/>
      <c r="F52" s="37">
        <f t="shared" si="0"/>
        <v>0</v>
      </c>
      <c r="G52" s="46"/>
      <c r="H52" s="39"/>
    </row>
    <row r="53" spans="1:8" s="47" customFormat="1" ht="18">
      <c r="A53" s="125" t="s">
        <v>91</v>
      </c>
      <c r="B53" s="125"/>
      <c r="C53" s="55"/>
      <c r="D53" s="56"/>
      <c r="E53" s="55"/>
      <c r="F53" s="37">
        <f t="shared" si="0"/>
        <v>0</v>
      </c>
      <c r="G53" s="46"/>
      <c r="H53" s="39"/>
    </row>
    <row r="54" spans="1:8" s="47" customFormat="1" ht="51">
      <c r="A54" s="32">
        <v>34500</v>
      </c>
      <c r="B54" s="52" t="s">
        <v>92</v>
      </c>
      <c r="C54" s="34">
        <v>57.32568</v>
      </c>
      <c r="D54" s="35">
        <f>C54*(1-$D$2%)</f>
        <v>57.32568</v>
      </c>
      <c r="E54" s="36"/>
      <c r="F54" s="37">
        <f t="shared" si="0"/>
        <v>0</v>
      </c>
      <c r="G54" s="46"/>
      <c r="H54" s="39"/>
    </row>
    <row r="55" spans="1:8" s="47" customFormat="1" ht="18">
      <c r="A55" s="125" t="s">
        <v>93</v>
      </c>
      <c r="B55" s="125"/>
      <c r="C55" s="55"/>
      <c r="D55" s="56"/>
      <c r="E55" s="55"/>
      <c r="F55" s="37">
        <f t="shared" si="0"/>
        <v>0</v>
      </c>
      <c r="G55" s="46"/>
      <c r="H55" s="39"/>
    </row>
    <row r="56" spans="1:8" s="47" customFormat="1" ht="63.75">
      <c r="A56" s="32" t="s">
        <v>94</v>
      </c>
      <c r="B56" s="52" t="s">
        <v>95</v>
      </c>
      <c r="C56" s="34">
        <v>228.58584</v>
      </c>
      <c r="D56" s="35">
        <f aca="true" t="shared" si="2" ref="D56:D61">C56*(1-$D$2%)</f>
        <v>228.58584</v>
      </c>
      <c r="E56" s="36"/>
      <c r="F56" s="37">
        <f t="shared" si="0"/>
        <v>0</v>
      </c>
      <c r="G56" s="46"/>
      <c r="H56" s="39"/>
    </row>
    <row r="57" spans="1:8" s="47" customFormat="1" ht="51">
      <c r="A57" s="32" t="s">
        <v>96</v>
      </c>
      <c r="B57" s="52" t="s">
        <v>97</v>
      </c>
      <c r="C57" s="34">
        <v>167.72519999999997</v>
      </c>
      <c r="D57" s="35">
        <f t="shared" si="2"/>
        <v>167.72519999999997</v>
      </c>
      <c r="E57" s="36"/>
      <c r="F57" s="37">
        <f t="shared" si="0"/>
        <v>0</v>
      </c>
      <c r="G57" s="46"/>
      <c r="H57" s="39"/>
    </row>
    <row r="58" spans="1:8" s="47" customFormat="1" ht="63.75">
      <c r="A58" s="32" t="s">
        <v>98</v>
      </c>
      <c r="B58" s="52" t="s">
        <v>99</v>
      </c>
      <c r="C58" s="34">
        <v>132.42504</v>
      </c>
      <c r="D58" s="35">
        <f t="shared" si="2"/>
        <v>132.42504</v>
      </c>
      <c r="E58" s="36"/>
      <c r="F58" s="37">
        <f t="shared" si="0"/>
        <v>0</v>
      </c>
      <c r="G58" s="46"/>
      <c r="H58" s="39"/>
    </row>
    <row r="59" spans="1:8" s="47" customFormat="1" ht="63.75">
      <c r="A59" s="32" t="s">
        <v>100</v>
      </c>
      <c r="B59" s="52" t="s">
        <v>101</v>
      </c>
      <c r="C59" s="34">
        <v>168.63984</v>
      </c>
      <c r="D59" s="35">
        <f t="shared" si="2"/>
        <v>168.63984</v>
      </c>
      <c r="E59" s="36"/>
      <c r="F59" s="37">
        <f t="shared" si="0"/>
        <v>0</v>
      </c>
      <c r="G59" s="46"/>
      <c r="H59" s="39"/>
    </row>
    <row r="60" spans="1:8" s="47" customFormat="1" ht="51">
      <c r="A60" s="32" t="s">
        <v>102</v>
      </c>
      <c r="B60" s="33" t="s">
        <v>103</v>
      </c>
      <c r="C60" s="34">
        <v>161.39687999999998</v>
      </c>
      <c r="D60" s="35">
        <f t="shared" si="2"/>
        <v>161.39687999999998</v>
      </c>
      <c r="E60" s="36"/>
      <c r="F60" s="37">
        <f t="shared" si="0"/>
        <v>0</v>
      </c>
      <c r="G60" s="46"/>
      <c r="H60" s="39"/>
    </row>
    <row r="61" spans="1:8" s="47" customFormat="1" ht="51">
      <c r="A61" s="32" t="s">
        <v>104</v>
      </c>
      <c r="B61" s="52" t="s">
        <v>105</v>
      </c>
      <c r="C61" s="34">
        <v>77.4972</v>
      </c>
      <c r="D61" s="35">
        <f t="shared" si="2"/>
        <v>77.4972</v>
      </c>
      <c r="E61" s="36"/>
      <c r="F61" s="37">
        <f t="shared" si="0"/>
        <v>0</v>
      </c>
      <c r="G61" s="46"/>
      <c r="H61" s="39"/>
    </row>
    <row r="62" spans="1:8" s="47" customFormat="1" ht="18">
      <c r="A62" s="125" t="s">
        <v>106</v>
      </c>
      <c r="B62" s="125"/>
      <c r="C62" s="55"/>
      <c r="D62" s="56"/>
      <c r="E62" s="55"/>
      <c r="F62" s="37">
        <f t="shared" si="0"/>
        <v>0</v>
      </c>
      <c r="G62" s="46"/>
      <c r="H62" s="39"/>
    </row>
    <row r="63" spans="1:8" s="47" customFormat="1" ht="38.25">
      <c r="A63" s="32" t="s">
        <v>107</v>
      </c>
      <c r="B63" s="52" t="s">
        <v>108</v>
      </c>
      <c r="C63" s="34">
        <v>102.73632</v>
      </c>
      <c r="D63" s="35">
        <f>C63*(1-$D$2%)</f>
        <v>102.73632</v>
      </c>
      <c r="E63" s="36"/>
      <c r="F63" s="37">
        <f t="shared" si="0"/>
        <v>0</v>
      </c>
      <c r="G63" s="46"/>
      <c r="H63" s="39"/>
    </row>
    <row r="64" spans="1:8" s="47" customFormat="1" ht="38.25">
      <c r="A64" s="32" t="s">
        <v>109</v>
      </c>
      <c r="B64" s="52" t="s">
        <v>110</v>
      </c>
      <c r="C64" s="34">
        <v>65.70576</v>
      </c>
      <c r="D64" s="35">
        <f>C64*(1-$D$2%)</f>
        <v>65.70576</v>
      </c>
      <c r="E64" s="48"/>
      <c r="F64" s="37">
        <f t="shared" si="0"/>
        <v>0</v>
      </c>
      <c r="G64" s="46"/>
      <c r="H64" s="39"/>
    </row>
    <row r="65" spans="1:8" s="47" customFormat="1" ht="38.25">
      <c r="A65" s="32" t="s">
        <v>111</v>
      </c>
      <c r="B65" s="52" t="s">
        <v>112</v>
      </c>
      <c r="C65" s="34">
        <v>47.38824</v>
      </c>
      <c r="D65" s="35">
        <f>C65*(1-$D$2%)</f>
        <v>47.38824</v>
      </c>
      <c r="E65" s="48"/>
      <c r="F65" s="37">
        <f t="shared" si="0"/>
        <v>0</v>
      </c>
      <c r="G65" s="46"/>
      <c r="H65" s="39"/>
    </row>
    <row r="66" spans="1:8" s="47" customFormat="1" ht="38.25">
      <c r="A66" s="32" t="s">
        <v>113</v>
      </c>
      <c r="B66" s="52" t="s">
        <v>114</v>
      </c>
      <c r="C66" s="34">
        <v>46.42416000000001</v>
      </c>
      <c r="D66" s="35">
        <f>C66*(1-$D$2%)</f>
        <v>46.42416000000001</v>
      </c>
      <c r="E66" s="36"/>
      <c r="F66" s="37">
        <f t="shared" si="0"/>
        <v>0</v>
      </c>
      <c r="G66" s="46"/>
      <c r="H66" s="39"/>
    </row>
    <row r="67" spans="1:8" s="47" customFormat="1" ht="38.25">
      <c r="A67" s="32" t="s">
        <v>115</v>
      </c>
      <c r="B67" s="52" t="s">
        <v>116</v>
      </c>
      <c r="C67" s="34">
        <v>47.43768000000001</v>
      </c>
      <c r="D67" s="35">
        <f>C67*(1-$D$2%)</f>
        <v>47.43768000000001</v>
      </c>
      <c r="E67" s="36"/>
      <c r="F67" s="37">
        <f t="shared" si="0"/>
        <v>0</v>
      </c>
      <c r="G67" s="46"/>
      <c r="H67" s="39"/>
    </row>
    <row r="68" spans="1:8" s="47" customFormat="1" ht="18">
      <c r="A68" s="124" t="s">
        <v>117</v>
      </c>
      <c r="B68" s="124"/>
      <c r="C68" s="30"/>
      <c r="D68" s="29"/>
      <c r="E68" s="30"/>
      <c r="F68" s="37">
        <f t="shared" si="0"/>
        <v>0</v>
      </c>
      <c r="G68" s="46"/>
      <c r="H68" s="39"/>
    </row>
    <row r="69" spans="1:8" s="47" customFormat="1" ht="102">
      <c r="A69" s="32">
        <v>90014</v>
      </c>
      <c r="B69" s="52" t="s">
        <v>118</v>
      </c>
      <c r="C69" s="34">
        <v>367.80887999999993</v>
      </c>
      <c r="D69" s="35">
        <f>C69*(1-$D$2%)</f>
        <v>367.80887999999993</v>
      </c>
      <c r="E69" s="36"/>
      <c r="F69" s="37">
        <f t="shared" si="0"/>
        <v>0</v>
      </c>
      <c r="G69" s="46"/>
      <c r="H69" s="39"/>
    </row>
    <row r="70" spans="1:8" s="47" customFormat="1" ht="38.25">
      <c r="A70" s="58">
        <v>90050</v>
      </c>
      <c r="B70" s="59" t="s">
        <v>119</v>
      </c>
      <c r="C70" s="34">
        <v>1487.13048</v>
      </c>
      <c r="D70" s="35">
        <f>C70*(1-$D$2%)</f>
        <v>1487.13048</v>
      </c>
      <c r="E70" s="36"/>
      <c r="F70" s="37">
        <f t="shared" si="0"/>
        <v>0</v>
      </c>
      <c r="G70" s="46"/>
      <c r="H70" s="39"/>
    </row>
    <row r="71" spans="1:8" s="47" customFormat="1" ht="18">
      <c r="A71" s="125" t="s">
        <v>120</v>
      </c>
      <c r="B71" s="125"/>
      <c r="C71" s="55"/>
      <c r="D71" s="56"/>
      <c r="E71" s="55"/>
      <c r="F71" s="37">
        <f t="shared" si="0"/>
        <v>0</v>
      </c>
      <c r="G71" s="46"/>
      <c r="H71" s="39"/>
    </row>
    <row r="72" spans="1:8" s="47" customFormat="1" ht="102">
      <c r="A72" s="32">
        <v>90015</v>
      </c>
      <c r="B72" s="52" t="s">
        <v>121</v>
      </c>
      <c r="C72" s="34">
        <v>316.11936</v>
      </c>
      <c r="D72" s="35">
        <f aca="true" t="shared" si="3" ref="D72:D77">C72*(1-$D$2%)</f>
        <v>316.11936</v>
      </c>
      <c r="E72" s="36"/>
      <c r="F72" s="37">
        <f t="shared" si="0"/>
        <v>0</v>
      </c>
      <c r="G72" s="46"/>
      <c r="H72" s="39"/>
    </row>
    <row r="73" spans="1:8" s="47" customFormat="1" ht="127.5">
      <c r="A73" s="32">
        <v>90018</v>
      </c>
      <c r="B73" s="52" t="s">
        <v>122</v>
      </c>
      <c r="C73" s="34">
        <v>603.5140799999999</v>
      </c>
      <c r="D73" s="35">
        <f t="shared" si="3"/>
        <v>603.5140799999999</v>
      </c>
      <c r="E73" s="48"/>
      <c r="F73" s="37">
        <f t="shared" si="0"/>
        <v>0</v>
      </c>
      <c r="G73" s="46"/>
      <c r="H73" s="39"/>
    </row>
    <row r="74" spans="1:8" s="47" customFormat="1" ht="127.5">
      <c r="A74" s="32" t="s">
        <v>123</v>
      </c>
      <c r="B74" s="52" t="s">
        <v>124</v>
      </c>
      <c r="C74" s="34">
        <v>593.8485599999999</v>
      </c>
      <c r="D74" s="35">
        <f t="shared" si="3"/>
        <v>593.8485599999999</v>
      </c>
      <c r="E74" s="36"/>
      <c r="F74" s="37">
        <f t="shared" si="0"/>
        <v>0</v>
      </c>
      <c r="G74" s="46"/>
      <c r="H74" s="39"/>
    </row>
    <row r="75" spans="1:8" s="47" customFormat="1" ht="114.75">
      <c r="A75" s="32" t="s">
        <v>125</v>
      </c>
      <c r="B75" s="52" t="s">
        <v>126</v>
      </c>
      <c r="C75" s="34">
        <v>969.93864</v>
      </c>
      <c r="D75" s="35">
        <f t="shared" si="3"/>
        <v>969.93864</v>
      </c>
      <c r="E75" s="36"/>
      <c r="F75" s="37">
        <f t="shared" si="0"/>
        <v>0</v>
      </c>
      <c r="G75" s="46"/>
      <c r="H75" s="39"/>
    </row>
    <row r="76" spans="1:8" s="47" customFormat="1" ht="89.25">
      <c r="A76" s="32" t="s">
        <v>127</v>
      </c>
      <c r="B76" s="52" t="s">
        <v>128</v>
      </c>
      <c r="C76" s="34">
        <v>847.8218400000001</v>
      </c>
      <c r="D76" s="35">
        <f t="shared" si="3"/>
        <v>847.8218400000001</v>
      </c>
      <c r="E76" s="36"/>
      <c r="F76" s="37">
        <f t="shared" si="0"/>
        <v>0</v>
      </c>
      <c r="G76" s="46"/>
      <c r="H76" s="39"/>
    </row>
    <row r="77" spans="1:8" s="47" customFormat="1" ht="63.75">
      <c r="A77" s="58">
        <v>90020</v>
      </c>
      <c r="B77" s="52" t="s">
        <v>129</v>
      </c>
      <c r="C77" s="34">
        <v>400.8348</v>
      </c>
      <c r="D77" s="35">
        <f t="shared" si="3"/>
        <v>400.8348</v>
      </c>
      <c r="E77" s="36"/>
      <c r="F77" s="37">
        <f t="shared" si="0"/>
        <v>0</v>
      </c>
      <c r="G77" s="46"/>
      <c r="H77" s="39"/>
    </row>
    <row r="78" spans="1:8" s="47" customFormat="1" ht="18">
      <c r="A78" s="53" t="s">
        <v>130</v>
      </c>
      <c r="B78" s="54"/>
      <c r="C78" s="55"/>
      <c r="D78" s="56"/>
      <c r="E78" s="55"/>
      <c r="F78" s="37">
        <f t="shared" si="0"/>
        <v>0</v>
      </c>
      <c r="G78" s="46"/>
      <c r="H78" s="39"/>
    </row>
    <row r="79" spans="1:8" s="47" customFormat="1" ht="51">
      <c r="A79" s="32">
        <v>90032</v>
      </c>
      <c r="B79" s="52" t="s">
        <v>131</v>
      </c>
      <c r="C79" s="34">
        <v>106.98816000000001</v>
      </c>
      <c r="D79" s="35">
        <f>C79*(1-$D$2%)</f>
        <v>106.98816000000001</v>
      </c>
      <c r="E79" s="36"/>
      <c r="F79" s="37">
        <f t="shared" si="0"/>
        <v>0</v>
      </c>
      <c r="G79" s="46"/>
      <c r="H79" s="39"/>
    </row>
    <row r="80" spans="1:8" s="47" customFormat="1" ht="63.75">
      <c r="A80" s="32">
        <v>90035</v>
      </c>
      <c r="B80" s="52" t="s">
        <v>132</v>
      </c>
      <c r="C80" s="34">
        <v>152.7696</v>
      </c>
      <c r="D80" s="35">
        <f>C80*(1-$D$2%)</f>
        <v>152.7696</v>
      </c>
      <c r="E80" s="36"/>
      <c r="F80" s="37">
        <f t="shared" si="0"/>
        <v>0</v>
      </c>
      <c r="G80" s="46"/>
      <c r="H80" s="39"/>
    </row>
    <row r="81" spans="1:8" s="47" customFormat="1" ht="51">
      <c r="A81" s="32">
        <v>90036</v>
      </c>
      <c r="B81" s="52" t="s">
        <v>133</v>
      </c>
      <c r="C81" s="34">
        <v>211.05936</v>
      </c>
      <c r="D81" s="35">
        <f>C81*(1-$D$2%)</f>
        <v>211.05936</v>
      </c>
      <c r="E81" s="36"/>
      <c r="F81" s="37">
        <f t="shared" si="0"/>
        <v>0</v>
      </c>
      <c r="G81" s="46"/>
      <c r="H81" s="39"/>
    </row>
    <row r="82" spans="1:8" s="47" customFormat="1" ht="38.25">
      <c r="A82" s="58">
        <v>90037</v>
      </c>
      <c r="B82" s="52" t="s">
        <v>134</v>
      </c>
      <c r="C82" s="34">
        <v>158.60352</v>
      </c>
      <c r="D82" s="35">
        <f>C82*(1-$D$2%)</f>
        <v>158.60352</v>
      </c>
      <c r="E82" s="36"/>
      <c r="F82" s="37">
        <f t="shared" si="0"/>
        <v>0</v>
      </c>
      <c r="G82" s="46"/>
      <c r="H82" s="39"/>
    </row>
    <row r="83" spans="1:8" s="47" customFormat="1" ht="12.75">
      <c r="A83" s="58">
        <v>90025</v>
      </c>
      <c r="B83" s="52" t="s">
        <v>135</v>
      </c>
      <c r="C83" s="34">
        <v>63.036</v>
      </c>
      <c r="D83" s="35">
        <f>C83*(1-$D$2%)</f>
        <v>63.036</v>
      </c>
      <c r="E83" s="36"/>
      <c r="F83" s="37">
        <f t="shared" si="0"/>
        <v>0</v>
      </c>
      <c r="G83" s="46"/>
      <c r="H83" s="39"/>
    </row>
    <row r="84" spans="1:8" ht="18">
      <c r="A84" s="124" t="s">
        <v>136</v>
      </c>
      <c r="B84" s="124"/>
      <c r="C84" s="30"/>
      <c r="D84" s="29"/>
      <c r="E84" s="30"/>
      <c r="F84" s="37">
        <f t="shared" si="0"/>
        <v>0</v>
      </c>
      <c r="G84" s="46"/>
      <c r="H84" s="39"/>
    </row>
    <row r="85" spans="1:8" ht="38.25">
      <c r="A85" s="32" t="s">
        <v>137</v>
      </c>
      <c r="B85" s="52" t="s">
        <v>138</v>
      </c>
      <c r="C85" s="34">
        <v>9.0228</v>
      </c>
      <c r="D85" s="35">
        <f>C85*(1-$D$2%)</f>
        <v>9.0228</v>
      </c>
      <c r="E85" s="36"/>
      <c r="F85" s="37">
        <f t="shared" si="0"/>
        <v>0</v>
      </c>
      <c r="G85" s="46"/>
      <c r="H85" s="39"/>
    </row>
    <row r="86" spans="1:8" ht="18">
      <c r="A86" s="125" t="s">
        <v>139</v>
      </c>
      <c r="B86" s="125"/>
      <c r="C86" s="55"/>
      <c r="D86" s="56"/>
      <c r="E86" s="55"/>
      <c r="F86" s="37">
        <f t="shared" si="0"/>
        <v>0</v>
      </c>
      <c r="G86" s="46"/>
      <c r="H86" s="39"/>
    </row>
    <row r="87" spans="1:8" ht="38.25">
      <c r="A87" s="32">
        <v>50000</v>
      </c>
      <c r="B87" s="52" t="s">
        <v>140</v>
      </c>
      <c r="C87" s="34">
        <v>11.59368</v>
      </c>
      <c r="D87" s="35">
        <f aca="true" t="shared" si="4" ref="D87:D103">C87*(1-$D$2%)</f>
        <v>11.59368</v>
      </c>
      <c r="E87" s="60"/>
      <c r="F87" s="37">
        <f t="shared" si="0"/>
        <v>0</v>
      </c>
      <c r="G87" s="46"/>
      <c r="H87" s="39"/>
    </row>
    <row r="88" spans="1:8" ht="38.25">
      <c r="A88" s="32">
        <v>50003</v>
      </c>
      <c r="B88" s="52" t="s">
        <v>141</v>
      </c>
      <c r="C88" s="34">
        <v>13.991520000000001</v>
      </c>
      <c r="D88" s="35">
        <f t="shared" si="4"/>
        <v>13.991520000000001</v>
      </c>
      <c r="E88" s="36"/>
      <c r="F88" s="37">
        <f t="shared" si="0"/>
        <v>0</v>
      </c>
      <c r="G88" s="46"/>
      <c r="H88" s="39"/>
    </row>
    <row r="89" spans="1:8" ht="38.25">
      <c r="A89" s="32">
        <v>50004</v>
      </c>
      <c r="B89" s="52" t="s">
        <v>142</v>
      </c>
      <c r="C89" s="34">
        <v>20.96256</v>
      </c>
      <c r="D89" s="35">
        <f t="shared" si="4"/>
        <v>20.96256</v>
      </c>
      <c r="E89" s="36"/>
      <c r="F89" s="37">
        <f t="shared" si="0"/>
        <v>0</v>
      </c>
      <c r="G89" s="46"/>
      <c r="H89" s="39"/>
    </row>
    <row r="90" spans="1:8" ht="38.25">
      <c r="A90" s="32">
        <v>50005</v>
      </c>
      <c r="B90" s="52" t="s">
        <v>143</v>
      </c>
      <c r="C90" s="34">
        <v>27.95832</v>
      </c>
      <c r="D90" s="35">
        <f t="shared" si="4"/>
        <v>27.95832</v>
      </c>
      <c r="E90" s="36"/>
      <c r="F90" s="37">
        <f t="shared" si="0"/>
        <v>0</v>
      </c>
      <c r="G90" s="46"/>
      <c r="H90" s="39"/>
    </row>
    <row r="91" spans="1:8" ht="38.25">
      <c r="A91" s="58">
        <v>50006</v>
      </c>
      <c r="B91" s="52" t="s">
        <v>144</v>
      </c>
      <c r="C91" s="34">
        <v>13.8432</v>
      </c>
      <c r="D91" s="35">
        <f t="shared" si="4"/>
        <v>13.8432</v>
      </c>
      <c r="E91" s="36"/>
      <c r="F91" s="37">
        <f t="shared" si="0"/>
        <v>0</v>
      </c>
      <c r="G91" s="46"/>
      <c r="H91" s="39"/>
    </row>
    <row r="92" spans="1:8" ht="38.25">
      <c r="A92" s="58">
        <v>50007</v>
      </c>
      <c r="B92" s="52" t="s">
        <v>145</v>
      </c>
      <c r="C92" s="34">
        <v>15.37584</v>
      </c>
      <c r="D92" s="35">
        <f t="shared" si="4"/>
        <v>15.37584</v>
      </c>
      <c r="E92" s="36"/>
      <c r="F92" s="37">
        <f t="shared" si="0"/>
        <v>0</v>
      </c>
      <c r="G92" s="46"/>
      <c r="H92" s="39"/>
    </row>
    <row r="93" spans="1:8" ht="38.25">
      <c r="A93" s="58">
        <v>50065</v>
      </c>
      <c r="B93" s="52" t="s">
        <v>146</v>
      </c>
      <c r="C93" s="34">
        <v>7.762079999999999</v>
      </c>
      <c r="D93" s="35">
        <f t="shared" si="4"/>
        <v>7.762079999999999</v>
      </c>
      <c r="E93" s="36"/>
      <c r="F93" s="37">
        <f t="shared" si="0"/>
        <v>0</v>
      </c>
      <c r="G93" s="46"/>
      <c r="H93" s="39"/>
    </row>
    <row r="94" spans="1:8" ht="25.5">
      <c r="A94" s="58">
        <v>50066</v>
      </c>
      <c r="B94" s="52" t="s">
        <v>147</v>
      </c>
      <c r="C94" s="34">
        <v>10.60488</v>
      </c>
      <c r="D94" s="35">
        <f t="shared" si="4"/>
        <v>10.60488</v>
      </c>
      <c r="E94" s="36"/>
      <c r="F94" s="37">
        <f t="shared" si="0"/>
        <v>0</v>
      </c>
      <c r="G94" s="46"/>
      <c r="H94" s="39"/>
    </row>
    <row r="95" spans="1:8" ht="38.25">
      <c r="A95" s="58">
        <v>50068</v>
      </c>
      <c r="B95" s="52" t="s">
        <v>148</v>
      </c>
      <c r="C95" s="34">
        <v>14.139839999999998</v>
      </c>
      <c r="D95" s="35">
        <f t="shared" si="4"/>
        <v>14.139839999999998</v>
      </c>
      <c r="E95" s="48"/>
      <c r="F95" s="37">
        <f t="shared" si="0"/>
        <v>0</v>
      </c>
      <c r="G95" s="46"/>
      <c r="H95" s="39"/>
    </row>
    <row r="96" spans="1:8" ht="25.5">
      <c r="A96" s="32" t="s">
        <v>149</v>
      </c>
      <c r="B96" s="52" t="s">
        <v>150</v>
      </c>
      <c r="C96" s="34">
        <v>14.78256</v>
      </c>
      <c r="D96" s="35">
        <f t="shared" si="4"/>
        <v>14.78256</v>
      </c>
      <c r="E96" s="36"/>
      <c r="F96" s="37">
        <f t="shared" si="0"/>
        <v>0</v>
      </c>
      <c r="G96" s="46"/>
      <c r="H96" s="39"/>
    </row>
    <row r="97" spans="1:8" ht="25.5">
      <c r="A97" s="32">
        <v>50047</v>
      </c>
      <c r="B97" s="52" t="s">
        <v>151</v>
      </c>
      <c r="C97" s="34">
        <v>4.820399999999999</v>
      </c>
      <c r="D97" s="35">
        <f t="shared" si="4"/>
        <v>4.820399999999999</v>
      </c>
      <c r="E97" s="36"/>
      <c r="F97" s="37">
        <f t="shared" si="0"/>
        <v>0</v>
      </c>
      <c r="G97" s="46"/>
      <c r="H97" s="39"/>
    </row>
    <row r="98" spans="1:8" ht="25.5">
      <c r="A98" s="32">
        <v>50048</v>
      </c>
      <c r="B98" s="52" t="s">
        <v>152</v>
      </c>
      <c r="C98" s="34">
        <v>7.19352</v>
      </c>
      <c r="D98" s="35">
        <f t="shared" si="4"/>
        <v>7.19352</v>
      </c>
      <c r="E98" s="36"/>
      <c r="F98" s="37">
        <f t="shared" si="0"/>
        <v>0</v>
      </c>
      <c r="G98" s="46"/>
      <c r="H98" s="39"/>
    </row>
    <row r="99" spans="1:8" ht="38.25">
      <c r="A99" s="32">
        <v>50049</v>
      </c>
      <c r="B99" s="52" t="s">
        <v>153</v>
      </c>
      <c r="C99" s="34">
        <v>13.57128</v>
      </c>
      <c r="D99" s="35">
        <f t="shared" si="4"/>
        <v>13.57128</v>
      </c>
      <c r="E99" s="36"/>
      <c r="F99" s="37">
        <f t="shared" si="0"/>
        <v>0</v>
      </c>
      <c r="G99" s="46"/>
      <c r="H99" s="39"/>
    </row>
    <row r="100" spans="1:8" ht="38.25">
      <c r="A100" s="58">
        <v>50073</v>
      </c>
      <c r="B100" s="52" t="s">
        <v>154</v>
      </c>
      <c r="C100" s="34">
        <v>13.57128</v>
      </c>
      <c r="D100" s="35">
        <f t="shared" si="4"/>
        <v>13.57128</v>
      </c>
      <c r="E100" s="36"/>
      <c r="F100" s="37">
        <f t="shared" si="0"/>
        <v>0</v>
      </c>
      <c r="G100" s="46"/>
      <c r="H100" s="39"/>
    </row>
    <row r="101" spans="1:8" ht="38.25">
      <c r="A101" s="32">
        <v>50046</v>
      </c>
      <c r="B101" s="52" t="s">
        <v>155</v>
      </c>
      <c r="C101" s="34">
        <v>6.52608</v>
      </c>
      <c r="D101" s="35">
        <f t="shared" si="4"/>
        <v>6.52608</v>
      </c>
      <c r="E101" s="36"/>
      <c r="F101" s="37">
        <f t="shared" si="0"/>
        <v>0</v>
      </c>
      <c r="G101" s="46"/>
      <c r="H101" s="39"/>
    </row>
    <row r="102" spans="1:8" ht="38.25">
      <c r="A102" s="32">
        <v>50026</v>
      </c>
      <c r="B102" s="52" t="s">
        <v>156</v>
      </c>
      <c r="C102" s="34">
        <v>23.06376</v>
      </c>
      <c r="D102" s="35">
        <f t="shared" si="4"/>
        <v>23.06376</v>
      </c>
      <c r="E102" s="36"/>
      <c r="F102" s="37">
        <f t="shared" si="0"/>
        <v>0</v>
      </c>
      <c r="G102" s="46"/>
      <c r="H102" s="39"/>
    </row>
    <row r="103" spans="1:8" ht="25.5">
      <c r="A103" s="32">
        <v>50080</v>
      </c>
      <c r="B103" s="52" t="s">
        <v>157</v>
      </c>
      <c r="C103" s="34">
        <v>4.820399999999999</v>
      </c>
      <c r="D103" s="35">
        <f t="shared" si="4"/>
        <v>4.820399999999999</v>
      </c>
      <c r="E103" s="36"/>
      <c r="F103" s="37">
        <f t="shared" si="0"/>
        <v>0</v>
      </c>
      <c r="G103" s="46"/>
      <c r="H103" s="39"/>
    </row>
    <row r="104" spans="1:8" ht="18">
      <c r="A104" s="125" t="s">
        <v>158</v>
      </c>
      <c r="B104" s="125"/>
      <c r="C104" s="55"/>
      <c r="D104" s="56"/>
      <c r="E104" s="55"/>
      <c r="F104" s="37">
        <f t="shared" si="0"/>
        <v>0</v>
      </c>
      <c r="G104" s="46"/>
      <c r="H104" s="39"/>
    </row>
    <row r="105" spans="1:8" ht="89.25">
      <c r="A105" s="32" t="s">
        <v>159</v>
      </c>
      <c r="B105" s="52" t="s">
        <v>160</v>
      </c>
      <c r="C105" s="34">
        <v>85.48176</v>
      </c>
      <c r="D105" s="35">
        <f aca="true" t="shared" si="5" ref="D105:D112">C105*(1-$D$2%)</f>
        <v>85.48176</v>
      </c>
      <c r="E105" s="48"/>
      <c r="F105" s="37">
        <f t="shared" si="0"/>
        <v>0</v>
      </c>
      <c r="G105" s="61"/>
      <c r="H105" s="39"/>
    </row>
    <row r="106" spans="1:8" ht="89.25">
      <c r="A106" s="58">
        <v>50182</v>
      </c>
      <c r="B106" s="52" t="s">
        <v>161</v>
      </c>
      <c r="C106" s="34">
        <v>58.53695999999999</v>
      </c>
      <c r="D106" s="35">
        <f t="shared" si="5"/>
        <v>58.53695999999999</v>
      </c>
      <c r="E106" s="36"/>
      <c r="F106" s="37">
        <f t="shared" si="0"/>
        <v>0</v>
      </c>
      <c r="G106" s="61"/>
      <c r="H106" s="39"/>
    </row>
    <row r="107" spans="1:8" ht="89.25">
      <c r="A107" s="32">
        <v>50106</v>
      </c>
      <c r="B107" s="52" t="s">
        <v>162</v>
      </c>
      <c r="C107" s="34">
        <v>22.692959999999996</v>
      </c>
      <c r="D107" s="35">
        <f t="shared" si="5"/>
        <v>22.692959999999996</v>
      </c>
      <c r="E107" s="36"/>
      <c r="F107" s="37">
        <f t="shared" si="0"/>
        <v>0</v>
      </c>
      <c r="G107" s="61"/>
      <c r="H107" s="39"/>
    </row>
    <row r="108" spans="1:8" ht="76.5">
      <c r="A108" s="58">
        <v>50108</v>
      </c>
      <c r="B108" s="52" t="s">
        <v>163</v>
      </c>
      <c r="C108" s="34">
        <v>32.82816</v>
      </c>
      <c r="D108" s="35">
        <f t="shared" si="5"/>
        <v>32.82816</v>
      </c>
      <c r="E108" s="36"/>
      <c r="F108" s="37">
        <f t="shared" si="0"/>
        <v>0</v>
      </c>
      <c r="G108" s="61"/>
      <c r="H108" s="39"/>
    </row>
    <row r="109" spans="1:8" ht="25.5">
      <c r="A109" s="32">
        <v>50121</v>
      </c>
      <c r="B109" s="52" t="s">
        <v>164</v>
      </c>
      <c r="C109" s="34">
        <v>1.9528800000000002</v>
      </c>
      <c r="D109" s="35">
        <f t="shared" si="5"/>
        <v>1.9528800000000002</v>
      </c>
      <c r="E109" s="36"/>
      <c r="F109" s="37">
        <f t="shared" si="0"/>
        <v>0</v>
      </c>
      <c r="G109" s="61"/>
      <c r="H109" s="39"/>
    </row>
    <row r="110" spans="1:8" ht="25.5">
      <c r="A110" s="32">
        <v>50127</v>
      </c>
      <c r="B110" s="52" t="s">
        <v>165</v>
      </c>
      <c r="C110" s="34">
        <v>3.4113599999999993</v>
      </c>
      <c r="D110" s="35">
        <f t="shared" si="5"/>
        <v>3.4113599999999993</v>
      </c>
      <c r="E110" s="36"/>
      <c r="F110" s="37">
        <f t="shared" si="0"/>
        <v>0</v>
      </c>
      <c r="G110" s="61"/>
      <c r="H110" s="39"/>
    </row>
    <row r="111" spans="1:8" ht="25.5">
      <c r="A111" s="32">
        <v>50128</v>
      </c>
      <c r="B111" s="52" t="s">
        <v>166</v>
      </c>
      <c r="C111" s="34">
        <v>3.4113599999999993</v>
      </c>
      <c r="D111" s="35">
        <f t="shared" si="5"/>
        <v>3.4113599999999993</v>
      </c>
      <c r="E111" s="48"/>
      <c r="F111" s="37">
        <f t="shared" si="0"/>
        <v>0</v>
      </c>
      <c r="G111" s="61"/>
      <c r="H111" s="39"/>
    </row>
    <row r="112" spans="1:8" ht="25.5">
      <c r="A112" s="58">
        <v>50123</v>
      </c>
      <c r="B112" s="52" t="s">
        <v>167</v>
      </c>
      <c r="C112" s="34">
        <v>14.881439999999998</v>
      </c>
      <c r="D112" s="35">
        <f t="shared" si="5"/>
        <v>14.881439999999998</v>
      </c>
      <c r="E112" s="36"/>
      <c r="F112" s="37">
        <f t="shared" si="0"/>
        <v>0</v>
      </c>
      <c r="G112" s="61"/>
      <c r="H112" s="39"/>
    </row>
    <row r="113" spans="1:8" ht="18">
      <c r="A113" s="125" t="s">
        <v>168</v>
      </c>
      <c r="B113" s="125"/>
      <c r="C113" s="55"/>
      <c r="D113" s="56"/>
      <c r="E113" s="55"/>
      <c r="F113" s="37">
        <f t="shared" si="0"/>
        <v>0</v>
      </c>
      <c r="H113" s="39"/>
    </row>
    <row r="114" spans="1:8" ht="89.25">
      <c r="A114" s="32">
        <v>50172</v>
      </c>
      <c r="B114" s="52" t="s">
        <v>169</v>
      </c>
      <c r="C114" s="34">
        <v>27.266159999999996</v>
      </c>
      <c r="D114" s="35">
        <f>C114*(1-$D$2%)</f>
        <v>27.266159999999996</v>
      </c>
      <c r="E114" s="36"/>
      <c r="F114" s="37">
        <f t="shared" si="0"/>
        <v>0</v>
      </c>
      <c r="G114" s="61"/>
      <c r="H114" s="39"/>
    </row>
    <row r="115" spans="1:8" ht="89.25">
      <c r="A115" s="32">
        <v>50173</v>
      </c>
      <c r="B115" s="52" t="s">
        <v>170</v>
      </c>
      <c r="C115" s="34">
        <v>18.7872</v>
      </c>
      <c r="D115" s="35">
        <f>C115*(1-$D$2%)</f>
        <v>18.7872</v>
      </c>
      <c r="E115" s="36"/>
      <c r="F115" s="37">
        <f t="shared" si="0"/>
        <v>0</v>
      </c>
      <c r="G115" s="61"/>
      <c r="H115" s="39"/>
    </row>
    <row r="116" spans="1:8" ht="38.25">
      <c r="A116" s="32">
        <v>50160</v>
      </c>
      <c r="B116" s="52" t="s">
        <v>171</v>
      </c>
      <c r="C116" s="34">
        <v>22.173840000000002</v>
      </c>
      <c r="D116" s="35">
        <f>C116*(1-$D$2%)</f>
        <v>22.173840000000002</v>
      </c>
      <c r="E116" s="48"/>
      <c r="F116" s="37">
        <f t="shared" si="0"/>
        <v>0</v>
      </c>
      <c r="G116" s="61"/>
      <c r="H116" s="39"/>
    </row>
    <row r="117" spans="1:8" ht="89.25">
      <c r="A117" s="32">
        <v>50086</v>
      </c>
      <c r="B117" s="52" t="s">
        <v>172</v>
      </c>
      <c r="C117" s="34">
        <v>16.76016</v>
      </c>
      <c r="D117" s="35">
        <f>C117*(1-$D$2%)</f>
        <v>16.76016</v>
      </c>
      <c r="E117" s="36"/>
      <c r="F117" s="37">
        <f t="shared" si="0"/>
        <v>0</v>
      </c>
      <c r="G117" s="61"/>
      <c r="H117" s="39"/>
    </row>
    <row r="118" spans="1:8" ht="89.25">
      <c r="A118" s="32">
        <v>50085</v>
      </c>
      <c r="B118" s="52" t="s">
        <v>173</v>
      </c>
      <c r="C118" s="34">
        <v>13.8432</v>
      </c>
      <c r="D118" s="35">
        <f>C118*(1-$D$2%)</f>
        <v>13.8432</v>
      </c>
      <c r="E118" s="36"/>
      <c r="F118" s="37">
        <f t="shared" si="0"/>
        <v>0</v>
      </c>
      <c r="G118" s="61"/>
      <c r="H118" s="39"/>
    </row>
    <row r="119" spans="1:8" ht="18">
      <c r="A119" s="125" t="s">
        <v>174</v>
      </c>
      <c r="B119" s="125"/>
      <c r="C119" s="55"/>
      <c r="D119" s="56"/>
      <c r="E119" s="55"/>
      <c r="F119" s="37">
        <f t="shared" si="0"/>
        <v>0</v>
      </c>
      <c r="G119" s="46"/>
      <c r="H119" s="39"/>
    </row>
    <row r="120" spans="1:8" ht="76.5">
      <c r="A120" s="32">
        <v>50210</v>
      </c>
      <c r="B120" s="52" t="s">
        <v>175</v>
      </c>
      <c r="C120" s="34">
        <v>84.91319999999999</v>
      </c>
      <c r="D120" s="35">
        <f aca="true" t="shared" si="6" ref="D120:D128">C120*(1-$D$2%)</f>
        <v>84.91319999999999</v>
      </c>
      <c r="E120" s="48"/>
      <c r="F120" s="37">
        <f t="shared" si="0"/>
        <v>0</v>
      </c>
      <c r="G120" s="61"/>
      <c r="H120" s="39"/>
    </row>
    <row r="121" spans="1:8" ht="63.75">
      <c r="A121" s="58">
        <v>50212</v>
      </c>
      <c r="B121" s="52" t="s">
        <v>176</v>
      </c>
      <c r="C121" s="34">
        <v>73.59143999999999</v>
      </c>
      <c r="D121" s="35">
        <f t="shared" si="6"/>
        <v>73.59143999999999</v>
      </c>
      <c r="E121" s="36"/>
      <c r="F121" s="37">
        <f t="shared" si="0"/>
        <v>0</v>
      </c>
      <c r="G121" s="61"/>
      <c r="H121" s="39"/>
    </row>
    <row r="122" spans="1:8" ht="76.5">
      <c r="A122" s="32">
        <v>50314</v>
      </c>
      <c r="B122" s="52" t="s">
        <v>177</v>
      </c>
      <c r="C122" s="34">
        <v>51.68952</v>
      </c>
      <c r="D122" s="35">
        <f t="shared" si="6"/>
        <v>51.68952</v>
      </c>
      <c r="E122" s="36"/>
      <c r="F122" s="37">
        <f t="shared" si="0"/>
        <v>0</v>
      </c>
      <c r="G122" s="61"/>
      <c r="H122" s="39"/>
    </row>
    <row r="123" spans="1:8" ht="63.75">
      <c r="A123" s="32">
        <v>50316</v>
      </c>
      <c r="B123" s="52" t="s">
        <v>178</v>
      </c>
      <c r="C123" s="34">
        <v>50.008559999999996</v>
      </c>
      <c r="D123" s="35">
        <f t="shared" si="6"/>
        <v>50.008559999999996</v>
      </c>
      <c r="E123" s="36"/>
      <c r="F123" s="37">
        <f t="shared" si="0"/>
        <v>0</v>
      </c>
      <c r="G123" s="61"/>
      <c r="H123" s="39"/>
    </row>
    <row r="124" spans="1:8" ht="102">
      <c r="A124" s="32">
        <v>50300</v>
      </c>
      <c r="B124" s="52" t="s">
        <v>179</v>
      </c>
      <c r="C124" s="34">
        <v>86.12448</v>
      </c>
      <c r="D124" s="35">
        <f t="shared" si="6"/>
        <v>86.12448</v>
      </c>
      <c r="E124" s="36"/>
      <c r="F124" s="37">
        <f t="shared" si="0"/>
        <v>0</v>
      </c>
      <c r="G124" s="61"/>
      <c r="H124" s="39"/>
    </row>
    <row r="125" spans="1:8" ht="12.75">
      <c r="A125" s="58">
        <v>50226</v>
      </c>
      <c r="B125" s="52" t="s">
        <v>180</v>
      </c>
      <c r="C125" s="34">
        <v>6.15528</v>
      </c>
      <c r="D125" s="35">
        <f t="shared" si="6"/>
        <v>6.15528</v>
      </c>
      <c r="E125" s="36"/>
      <c r="F125" s="37">
        <f t="shared" si="0"/>
        <v>0</v>
      </c>
      <c r="G125" s="61"/>
      <c r="H125" s="39"/>
    </row>
    <row r="126" spans="1:8" ht="12.75">
      <c r="A126" s="58">
        <v>50228</v>
      </c>
      <c r="B126" s="52" t="s">
        <v>181</v>
      </c>
      <c r="C126" s="34">
        <v>45.114</v>
      </c>
      <c r="D126" s="35">
        <f t="shared" si="6"/>
        <v>45.114</v>
      </c>
      <c r="E126" s="36"/>
      <c r="F126" s="37">
        <f t="shared" si="0"/>
        <v>0</v>
      </c>
      <c r="G126" s="61"/>
      <c r="H126" s="39"/>
    </row>
    <row r="127" spans="1:8" ht="76.5">
      <c r="A127" s="58">
        <v>50090</v>
      </c>
      <c r="B127" s="52" t="s">
        <v>182</v>
      </c>
      <c r="C127" s="34">
        <v>21.679439999999996</v>
      </c>
      <c r="D127" s="35">
        <f t="shared" si="6"/>
        <v>21.679439999999996</v>
      </c>
      <c r="E127" s="36"/>
      <c r="F127" s="37">
        <f t="shared" si="0"/>
        <v>0</v>
      </c>
      <c r="G127" s="61"/>
      <c r="H127" s="39"/>
    </row>
    <row r="128" spans="1:8" ht="63.75">
      <c r="A128" s="32">
        <v>50091</v>
      </c>
      <c r="B128" s="52" t="s">
        <v>183</v>
      </c>
      <c r="C128" s="34">
        <v>27.266159999999996</v>
      </c>
      <c r="D128" s="35">
        <f t="shared" si="6"/>
        <v>27.266159999999996</v>
      </c>
      <c r="E128" s="48"/>
      <c r="F128" s="37">
        <f t="shared" si="0"/>
        <v>0</v>
      </c>
      <c r="G128" s="61"/>
      <c r="H128" s="39"/>
    </row>
    <row r="129" spans="1:8" ht="18">
      <c r="A129" s="124" t="s">
        <v>184</v>
      </c>
      <c r="B129" s="124"/>
      <c r="C129" s="62"/>
      <c r="D129" s="29"/>
      <c r="E129" s="62"/>
      <c r="F129" s="37">
        <f t="shared" si="0"/>
        <v>0</v>
      </c>
      <c r="H129" s="39"/>
    </row>
    <row r="130" spans="1:8" ht="25.5">
      <c r="A130" s="32">
        <v>30038</v>
      </c>
      <c r="B130" s="52" t="s">
        <v>185</v>
      </c>
      <c r="C130" s="34">
        <v>48.22872</v>
      </c>
      <c r="D130" s="35">
        <f>C130*(1-$D$2%)</f>
        <v>48.22872</v>
      </c>
      <c r="E130" s="36"/>
      <c r="F130" s="37">
        <f t="shared" si="0"/>
        <v>0</v>
      </c>
      <c r="G130" s="61"/>
      <c r="H130" s="39"/>
    </row>
    <row r="131" spans="1:8" ht="89.25">
      <c r="A131" s="32" t="s">
        <v>186</v>
      </c>
      <c r="B131" s="52" t="s">
        <v>187</v>
      </c>
      <c r="C131" s="34">
        <v>25.16496</v>
      </c>
      <c r="D131" s="35">
        <f>C131*(1-$D$2%)</f>
        <v>25.16496</v>
      </c>
      <c r="E131" s="36"/>
      <c r="F131" s="37">
        <f t="shared" si="0"/>
        <v>0</v>
      </c>
      <c r="G131" s="61"/>
      <c r="H131" s="39"/>
    </row>
    <row r="132" spans="1:8" ht="18">
      <c r="A132" s="53" t="s">
        <v>188</v>
      </c>
      <c r="B132" s="54"/>
      <c r="C132" s="55"/>
      <c r="D132" s="56"/>
      <c r="E132" s="55"/>
      <c r="F132" s="37">
        <f t="shared" si="0"/>
        <v>0</v>
      </c>
      <c r="H132" s="39"/>
    </row>
    <row r="133" spans="1:8" ht="114.75">
      <c r="A133" s="32">
        <v>50242</v>
      </c>
      <c r="B133" s="52" t="s">
        <v>189</v>
      </c>
      <c r="C133" s="34">
        <v>213.77856</v>
      </c>
      <c r="D133" s="35">
        <f aca="true" t="shared" si="7" ref="D133:D138">C133*(1-$D$2%)</f>
        <v>213.77856</v>
      </c>
      <c r="E133" s="36"/>
      <c r="F133" s="37">
        <f t="shared" si="0"/>
        <v>0</v>
      </c>
      <c r="G133" s="61"/>
      <c r="H133" s="39"/>
    </row>
    <row r="134" spans="1:8" ht="63.75">
      <c r="A134" s="32">
        <v>50254</v>
      </c>
      <c r="B134" s="52" t="s">
        <v>190</v>
      </c>
      <c r="C134" s="34">
        <v>99.84408</v>
      </c>
      <c r="D134" s="35">
        <f t="shared" si="7"/>
        <v>99.84408</v>
      </c>
      <c r="E134" s="36"/>
      <c r="F134" s="37">
        <f t="shared" si="0"/>
        <v>0</v>
      </c>
      <c r="G134" s="61"/>
      <c r="H134" s="39"/>
    </row>
    <row r="135" spans="1:8" ht="63.75">
      <c r="A135" s="58">
        <v>50253</v>
      </c>
      <c r="B135" s="52" t="s">
        <v>191</v>
      </c>
      <c r="C135" s="34">
        <v>91.98312</v>
      </c>
      <c r="D135" s="35">
        <f t="shared" si="7"/>
        <v>91.98312</v>
      </c>
      <c r="E135" s="36"/>
      <c r="F135" s="37">
        <f t="shared" si="0"/>
        <v>0</v>
      </c>
      <c r="G135" s="61"/>
      <c r="H135" s="39"/>
    </row>
    <row r="136" spans="1:8" ht="76.5">
      <c r="A136" s="58">
        <v>50244</v>
      </c>
      <c r="B136" s="52" t="s">
        <v>192</v>
      </c>
      <c r="C136" s="34">
        <v>33.34728</v>
      </c>
      <c r="D136" s="35">
        <f t="shared" si="7"/>
        <v>33.34728</v>
      </c>
      <c r="E136" s="36"/>
      <c r="F136" s="37">
        <f t="shared" si="0"/>
        <v>0</v>
      </c>
      <c r="G136" s="61"/>
      <c r="H136" s="39"/>
    </row>
    <row r="137" spans="1:8" ht="89.25">
      <c r="A137" s="58">
        <v>50095</v>
      </c>
      <c r="B137" s="52" t="s">
        <v>193</v>
      </c>
      <c r="C137" s="34">
        <v>12.928560000000001</v>
      </c>
      <c r="D137" s="35">
        <f t="shared" si="7"/>
        <v>12.928560000000001</v>
      </c>
      <c r="E137" s="36"/>
      <c r="F137" s="37">
        <f t="shared" si="0"/>
        <v>0</v>
      </c>
      <c r="G137" s="61"/>
      <c r="H137" s="39"/>
    </row>
    <row r="138" spans="1:8" s="63" customFormat="1" ht="38.25">
      <c r="A138" s="58">
        <v>50096</v>
      </c>
      <c r="B138" s="52" t="s">
        <v>194</v>
      </c>
      <c r="C138" s="34">
        <v>25.11552</v>
      </c>
      <c r="D138" s="35">
        <f t="shared" si="7"/>
        <v>25.11552</v>
      </c>
      <c r="E138" s="36"/>
      <c r="F138" s="6">
        <f t="shared" si="0"/>
        <v>0</v>
      </c>
      <c r="G138" s="61"/>
      <c r="H138" s="39"/>
    </row>
  </sheetData>
  <sheetProtection selectLockedCells="1" selectUnlockedCells="1"/>
  <mergeCells count="15">
    <mergeCell ref="A113:B113"/>
    <mergeCell ref="A119:B119"/>
    <mergeCell ref="A129:B129"/>
    <mergeCell ref="A62:B62"/>
    <mergeCell ref="A68:B68"/>
    <mergeCell ref="A71:B71"/>
    <mergeCell ref="A84:B84"/>
    <mergeCell ref="A86:B86"/>
    <mergeCell ref="A104:B104"/>
    <mergeCell ref="A5:B5"/>
    <mergeCell ref="A7:B7"/>
    <mergeCell ref="A34:B34"/>
    <mergeCell ref="A51:B51"/>
    <mergeCell ref="A53:B53"/>
    <mergeCell ref="A55:B55"/>
  </mergeCells>
  <printOptions/>
  <pageMargins left="0.19652777777777777" right="0.19652777777777777" top="0.39375" bottom="0.39375" header="0.5118055555555555" footer="0.5118055555555555"/>
  <pageSetup fitToHeight="25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"/>
  <sheetViews>
    <sheetView zoomScalePageLayoutView="0" workbookViewId="0" topLeftCell="A1">
      <selection activeCell="B7" sqref="B7"/>
    </sheetView>
  </sheetViews>
  <sheetFormatPr defaultColWidth="101.00390625" defaultRowHeight="12.75"/>
  <cols>
    <col min="1" max="1" width="10.421875" style="1" customWidth="1"/>
    <col min="2" max="2" width="98.8515625" style="2" customWidth="1"/>
    <col min="3" max="3" width="15.140625" style="3" customWidth="1"/>
    <col min="4" max="4" width="12.28125" style="64" customWidth="1"/>
    <col min="5" max="5" width="11.00390625" style="5" customWidth="1"/>
    <col min="6" max="6" width="8.8515625" style="6" hidden="1" customWidth="1"/>
    <col min="7" max="7" width="15.00390625" style="9" customWidth="1"/>
    <col min="8" max="135" width="10.7109375" style="9" customWidth="1"/>
    <col min="136" max="16384" width="101.00390625" style="9" customWidth="1"/>
  </cols>
  <sheetData>
    <row r="1" spans="1:15" ht="72.75" customHeight="1">
      <c r="A1" s="10"/>
      <c r="C1" s="11"/>
      <c r="G1" s="12" t="s">
        <v>0</v>
      </c>
      <c r="O1" s="12"/>
    </row>
    <row r="2" spans="1:256" ht="18">
      <c r="A2" s="13"/>
      <c r="B2" s="14" t="s">
        <v>1</v>
      </c>
      <c r="C2" s="15"/>
      <c r="D2" s="16">
        <v>0</v>
      </c>
      <c r="E2" s="17">
        <f>SUM(F:F)</f>
        <v>0</v>
      </c>
      <c r="F2" s="18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3" customHeight="1">
      <c r="A3" s="21" t="s">
        <v>2</v>
      </c>
      <c r="B3" s="22" t="s">
        <v>3</v>
      </c>
      <c r="C3" s="23" t="s">
        <v>4</v>
      </c>
      <c r="D3" s="24" t="s">
        <v>5</v>
      </c>
      <c r="E3" s="24" t="s">
        <v>6</v>
      </c>
      <c r="F3" s="18"/>
      <c r="G3"/>
      <c r="H3"/>
      <c r="I3"/>
      <c r="J3" s="65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8" customHeight="1">
      <c r="A4" s="124" t="s">
        <v>195</v>
      </c>
      <c r="B4" s="124"/>
      <c r="C4" s="66"/>
      <c r="D4" s="28"/>
      <c r="E4" s="30"/>
      <c r="F4" s="37">
        <f aca="true" t="shared" si="0" ref="F4:F24">D4*E4</f>
        <v>0</v>
      </c>
      <c r="G4"/>
      <c r="H4" s="67"/>
      <c r="I4"/>
      <c r="J4" s="65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8.25">
      <c r="A5" s="68" t="s">
        <v>196</v>
      </c>
      <c r="B5" s="40" t="s">
        <v>197</v>
      </c>
      <c r="C5" s="69">
        <v>343.648273</v>
      </c>
      <c r="D5" s="69">
        <f aca="true" t="shared" si="1" ref="D5:D12">C5*(1-$D$2%)</f>
        <v>343.648273</v>
      </c>
      <c r="E5" s="70"/>
      <c r="F5" s="37">
        <f t="shared" si="0"/>
        <v>0</v>
      </c>
      <c r="G5" s="71"/>
      <c r="H5" s="72"/>
      <c r="I5"/>
      <c r="J5" s="6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51">
      <c r="A6" s="68" t="s">
        <v>198</v>
      </c>
      <c r="B6" s="40" t="s">
        <v>199</v>
      </c>
      <c r="C6" s="69">
        <v>406.764098</v>
      </c>
      <c r="D6" s="69">
        <f t="shared" si="1"/>
        <v>406.764098</v>
      </c>
      <c r="E6" s="73"/>
      <c r="F6" s="37">
        <f t="shared" si="0"/>
        <v>0</v>
      </c>
      <c r="G6" s="74"/>
      <c r="H6" s="72"/>
      <c r="I6"/>
      <c r="J6" s="65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38.25">
      <c r="A7" s="68" t="s">
        <v>200</v>
      </c>
      <c r="B7" s="40" t="s">
        <v>201</v>
      </c>
      <c r="C7" s="69">
        <v>343.648273</v>
      </c>
      <c r="D7" s="69">
        <f t="shared" si="1"/>
        <v>343.648273</v>
      </c>
      <c r="E7" s="73"/>
      <c r="F7" s="37">
        <f t="shared" si="0"/>
        <v>0</v>
      </c>
      <c r="G7" s="71"/>
      <c r="H7" s="72"/>
      <c r="I7"/>
      <c r="J7" s="65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51">
      <c r="A8" s="68" t="s">
        <v>202</v>
      </c>
      <c r="B8" s="40" t="s">
        <v>203</v>
      </c>
      <c r="C8" s="69">
        <v>406.764098</v>
      </c>
      <c r="D8" s="69">
        <f t="shared" si="1"/>
        <v>406.764098</v>
      </c>
      <c r="E8" s="73"/>
      <c r="F8" s="37">
        <f t="shared" si="0"/>
        <v>0</v>
      </c>
      <c r="G8" s="74"/>
      <c r="H8" s="72"/>
      <c r="I8"/>
      <c r="J8" s="65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38.25">
      <c r="A9" s="68" t="s">
        <v>204</v>
      </c>
      <c r="B9" s="40" t="s">
        <v>205</v>
      </c>
      <c r="C9" s="69">
        <v>357.682847</v>
      </c>
      <c r="D9" s="69">
        <f t="shared" si="1"/>
        <v>357.682847</v>
      </c>
      <c r="E9" s="73"/>
      <c r="F9" s="37">
        <f t="shared" si="0"/>
        <v>0</v>
      </c>
      <c r="G9" s="71"/>
      <c r="H9" s="72"/>
      <c r="I9"/>
      <c r="J9" s="65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51">
      <c r="A10" s="68" t="s">
        <v>206</v>
      </c>
      <c r="B10" s="40" t="s">
        <v>207</v>
      </c>
      <c r="C10" s="69">
        <v>420.798672</v>
      </c>
      <c r="D10" s="69">
        <f t="shared" si="1"/>
        <v>420.798672</v>
      </c>
      <c r="E10" s="73"/>
      <c r="F10" s="37">
        <f t="shared" si="0"/>
        <v>0</v>
      </c>
      <c r="G10" s="74"/>
      <c r="H10" s="72"/>
      <c r="I10"/>
      <c r="J10" s="65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38.25">
      <c r="A11" s="68" t="s">
        <v>208</v>
      </c>
      <c r="B11" s="40" t="s">
        <v>209</v>
      </c>
      <c r="C11" s="69">
        <v>431.31466299999994</v>
      </c>
      <c r="D11" s="69">
        <f t="shared" si="1"/>
        <v>431.31466299999994</v>
      </c>
      <c r="E11" s="73"/>
      <c r="F11" s="37">
        <f t="shared" si="0"/>
        <v>0</v>
      </c>
      <c r="G11" s="71"/>
      <c r="H11" s="72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51">
      <c r="A12" s="68" t="s">
        <v>210</v>
      </c>
      <c r="B12" s="40" t="s">
        <v>211</v>
      </c>
      <c r="C12" s="69">
        <v>494.43048799999997</v>
      </c>
      <c r="D12" s="69">
        <f t="shared" si="1"/>
        <v>494.43048799999997</v>
      </c>
      <c r="E12" s="73"/>
      <c r="F12" s="37">
        <f t="shared" si="0"/>
        <v>0</v>
      </c>
      <c r="G12" s="74"/>
      <c r="H12" s="7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8" ht="18">
      <c r="A13" s="126" t="s">
        <v>212</v>
      </c>
      <c r="B13" s="126"/>
      <c r="C13" s="45"/>
      <c r="D13" s="45"/>
      <c r="E13" s="30"/>
      <c r="F13" s="37">
        <f t="shared" si="0"/>
        <v>0</v>
      </c>
      <c r="G13" s="75"/>
      <c r="H13" s="72"/>
    </row>
    <row r="14" spans="1:8" s="47" customFormat="1" ht="51">
      <c r="A14" s="32" t="s">
        <v>213</v>
      </c>
      <c r="B14" s="33" t="s">
        <v>214</v>
      </c>
      <c r="C14" s="69">
        <v>370.087343</v>
      </c>
      <c r="D14" s="76">
        <f aca="true" t="shared" si="2" ref="D14:D24">C14*(1-$D$2%)</f>
        <v>370.087343</v>
      </c>
      <c r="E14" s="36"/>
      <c r="F14" s="37">
        <f t="shared" si="0"/>
        <v>0</v>
      </c>
      <c r="G14" s="77"/>
      <c r="H14" s="72"/>
    </row>
    <row r="15" spans="1:8" s="47" customFormat="1" ht="51">
      <c r="A15" s="32" t="s">
        <v>215</v>
      </c>
      <c r="B15" s="33" t="s">
        <v>216</v>
      </c>
      <c r="C15" s="69">
        <v>424.834109</v>
      </c>
      <c r="D15" s="76">
        <f t="shared" si="2"/>
        <v>424.834109</v>
      </c>
      <c r="E15" s="48"/>
      <c r="F15" s="37">
        <f t="shared" si="0"/>
        <v>0</v>
      </c>
      <c r="G15" s="77"/>
      <c r="H15" s="72"/>
    </row>
    <row r="16" spans="1:8" s="47" customFormat="1" ht="51">
      <c r="A16" s="32" t="s">
        <v>217</v>
      </c>
      <c r="B16" s="33" t="s">
        <v>218</v>
      </c>
      <c r="C16" s="69">
        <v>370.087343</v>
      </c>
      <c r="D16" s="76">
        <f t="shared" si="2"/>
        <v>370.087343</v>
      </c>
      <c r="E16" s="36"/>
      <c r="F16" s="37">
        <f t="shared" si="0"/>
        <v>0</v>
      </c>
      <c r="G16" s="77"/>
      <c r="H16" s="72"/>
    </row>
    <row r="17" spans="1:8" s="47" customFormat="1" ht="51">
      <c r="A17" s="78" t="s">
        <v>219</v>
      </c>
      <c r="B17" s="33" t="s">
        <v>220</v>
      </c>
      <c r="C17" s="69">
        <v>318.42182199999996</v>
      </c>
      <c r="D17" s="76">
        <f t="shared" si="2"/>
        <v>318.42182199999996</v>
      </c>
      <c r="E17" s="36"/>
      <c r="F17" s="37">
        <f t="shared" si="0"/>
        <v>0</v>
      </c>
      <c r="G17" s="77"/>
      <c r="H17" s="72"/>
    </row>
    <row r="18" spans="1:8" s="47" customFormat="1" ht="51">
      <c r="A18" s="78" t="s">
        <v>221</v>
      </c>
      <c r="B18" s="33" t="s">
        <v>222</v>
      </c>
      <c r="C18" s="69">
        <v>315.936947</v>
      </c>
      <c r="D18" s="76">
        <f t="shared" si="2"/>
        <v>315.936947</v>
      </c>
      <c r="E18" s="48"/>
      <c r="F18" s="37">
        <f t="shared" si="0"/>
        <v>0</v>
      </c>
      <c r="G18" s="77"/>
      <c r="H18" s="72"/>
    </row>
    <row r="19" spans="1:8" s="47" customFormat="1" ht="51">
      <c r="A19" s="78" t="s">
        <v>223</v>
      </c>
      <c r="B19" s="33" t="s">
        <v>224</v>
      </c>
      <c r="C19" s="69">
        <v>356.291317</v>
      </c>
      <c r="D19" s="76">
        <f t="shared" si="2"/>
        <v>356.291317</v>
      </c>
      <c r="E19" s="36"/>
      <c r="F19" s="37">
        <f t="shared" si="0"/>
        <v>0</v>
      </c>
      <c r="G19" s="77"/>
      <c r="H19" s="72"/>
    </row>
    <row r="20" spans="1:8" s="47" customFormat="1" ht="51">
      <c r="A20" s="78" t="s">
        <v>225</v>
      </c>
      <c r="B20" s="33" t="s">
        <v>226</v>
      </c>
      <c r="C20" s="69">
        <v>309.615425</v>
      </c>
      <c r="D20" s="76">
        <f t="shared" si="2"/>
        <v>309.615425</v>
      </c>
      <c r="E20" s="36"/>
      <c r="F20" s="37">
        <f t="shared" si="0"/>
        <v>0</v>
      </c>
      <c r="G20" s="77"/>
      <c r="H20" s="72"/>
    </row>
    <row r="21" spans="1:8" s="47" customFormat="1" ht="51">
      <c r="A21" s="32" t="s">
        <v>227</v>
      </c>
      <c r="B21" s="33" t="s">
        <v>228</v>
      </c>
      <c r="C21" s="69">
        <v>295.421819</v>
      </c>
      <c r="D21" s="76">
        <f t="shared" si="2"/>
        <v>295.421819</v>
      </c>
      <c r="E21" s="48"/>
      <c r="F21" s="37">
        <f t="shared" si="0"/>
        <v>0</v>
      </c>
      <c r="G21" s="77"/>
      <c r="H21" s="72"/>
    </row>
    <row r="22" spans="1:8" s="47" customFormat="1" ht="51">
      <c r="A22" s="32" t="s">
        <v>229</v>
      </c>
      <c r="B22" s="33" t="s">
        <v>230</v>
      </c>
      <c r="C22" s="69">
        <v>295.421819</v>
      </c>
      <c r="D22" s="76">
        <f t="shared" si="2"/>
        <v>295.421819</v>
      </c>
      <c r="E22" s="48"/>
      <c r="F22" s="37">
        <f t="shared" si="0"/>
        <v>0</v>
      </c>
      <c r="G22" s="77"/>
      <c r="H22" s="72"/>
    </row>
    <row r="23" spans="1:8" s="47" customFormat="1" ht="51">
      <c r="A23" s="32" t="s">
        <v>231</v>
      </c>
      <c r="B23" s="33" t="s">
        <v>232</v>
      </c>
      <c r="C23" s="69">
        <v>346.550607</v>
      </c>
      <c r="D23" s="76">
        <f t="shared" si="2"/>
        <v>346.550607</v>
      </c>
      <c r="E23" s="48"/>
      <c r="F23" s="37">
        <f t="shared" si="0"/>
        <v>0</v>
      </c>
      <c r="G23" s="77"/>
      <c r="H23" s="72"/>
    </row>
    <row r="24" spans="1:8" s="47" customFormat="1" ht="51">
      <c r="A24" s="32" t="s">
        <v>233</v>
      </c>
      <c r="B24" s="33" t="s">
        <v>234</v>
      </c>
      <c r="C24" s="69">
        <v>301.44515599999994</v>
      </c>
      <c r="D24" s="76">
        <f t="shared" si="2"/>
        <v>301.44515599999994</v>
      </c>
      <c r="E24" s="48"/>
      <c r="F24" s="37">
        <f t="shared" si="0"/>
        <v>0</v>
      </c>
      <c r="G24" s="77"/>
      <c r="H24" s="72"/>
    </row>
  </sheetData>
  <sheetProtection selectLockedCells="1" selectUnlockedCells="1"/>
  <mergeCells count="2">
    <mergeCell ref="A4:B4"/>
    <mergeCell ref="A13:B13"/>
  </mergeCells>
  <printOptions/>
  <pageMargins left="0.19652777777777777" right="0.19652777777777777" top="0.39375" bottom="0.39375" header="0.5118055555555555" footer="0.5118055555555555"/>
  <pageSetup fitToHeight="25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2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20.421875" style="79" customWidth="1"/>
    <col min="2" max="2" width="74.7109375" style="80" customWidth="1"/>
    <col min="3" max="3" width="17.8515625" style="81" customWidth="1"/>
    <col min="4" max="4" width="10.00390625" style="82" customWidth="1"/>
    <col min="5" max="5" width="21.140625" style="83" customWidth="1"/>
    <col min="6" max="6" width="19.28125" style="84" hidden="1" customWidth="1"/>
    <col min="7" max="7" width="24.28125" style="0" customWidth="1"/>
    <col min="8" max="8" width="9.140625" style="85" customWidth="1"/>
  </cols>
  <sheetData>
    <row r="1" spans="3:11" ht="60.75" customHeight="1">
      <c r="C1" s="86"/>
      <c r="G1" s="12" t="s">
        <v>0</v>
      </c>
      <c r="K1" s="12"/>
    </row>
    <row r="2" spans="1:5" ht="18.75" customHeight="1">
      <c r="A2" s="127" t="s">
        <v>1</v>
      </c>
      <c r="B2" s="127"/>
      <c r="C2" s="127"/>
      <c r="D2" s="87">
        <v>0</v>
      </c>
      <c r="E2" s="17">
        <f>SUM(F:F)</f>
        <v>0</v>
      </c>
    </row>
    <row r="3" spans="1:6" ht="25.5">
      <c r="A3" s="21" t="s">
        <v>2</v>
      </c>
      <c r="B3" s="22" t="s">
        <v>3</v>
      </c>
      <c r="C3" s="24" t="s">
        <v>4</v>
      </c>
      <c r="D3" s="88" t="s">
        <v>5</v>
      </c>
      <c r="E3" s="24" t="s">
        <v>6</v>
      </c>
      <c r="F3" s="89"/>
    </row>
    <row r="4" spans="1:8" ht="18" customHeight="1">
      <c r="A4" s="128" t="s">
        <v>235</v>
      </c>
      <c r="B4" s="128"/>
      <c r="C4" s="128"/>
      <c r="D4" s="90"/>
      <c r="E4" s="90"/>
      <c r="F4" s="89"/>
      <c r="H4" s="67"/>
    </row>
    <row r="5" spans="1:8" ht="25.5">
      <c r="A5" s="68" t="s">
        <v>236</v>
      </c>
      <c r="B5" s="91" t="s">
        <v>237</v>
      </c>
      <c r="C5" s="34">
        <v>57.84479999999999</v>
      </c>
      <c r="D5" s="92">
        <f aca="true" t="shared" si="0" ref="D5:D48">C5*(1-$D$2%)</f>
        <v>57.84479999999999</v>
      </c>
      <c r="E5" s="93"/>
      <c r="F5" s="94">
        <f aca="true" t="shared" si="1" ref="F5:F27">D5*E5</f>
        <v>0</v>
      </c>
      <c r="G5" s="61"/>
      <c r="H5" s="95"/>
    </row>
    <row r="6" spans="1:8" ht="25.5">
      <c r="A6" s="68" t="s">
        <v>238</v>
      </c>
      <c r="B6" s="91" t="s">
        <v>239</v>
      </c>
      <c r="C6" s="34">
        <v>63.18431999999999</v>
      </c>
      <c r="D6" s="92">
        <f t="shared" si="0"/>
        <v>63.18431999999999</v>
      </c>
      <c r="E6" s="93"/>
      <c r="F6" s="94">
        <f t="shared" si="1"/>
        <v>0</v>
      </c>
      <c r="G6" s="61"/>
      <c r="H6" s="95"/>
    </row>
    <row r="7" spans="1:8" ht="38.25">
      <c r="A7" s="68" t="s">
        <v>240</v>
      </c>
      <c r="B7" s="91" t="s">
        <v>241</v>
      </c>
      <c r="C7" s="34">
        <v>127.50576</v>
      </c>
      <c r="D7" s="92">
        <f t="shared" si="0"/>
        <v>127.50576</v>
      </c>
      <c r="E7" s="93"/>
      <c r="F7" s="96">
        <f t="shared" si="1"/>
        <v>0</v>
      </c>
      <c r="G7" s="61"/>
      <c r="H7" s="95"/>
    </row>
    <row r="8" spans="1:8" ht="38.25">
      <c r="A8" s="68">
        <v>90141</v>
      </c>
      <c r="B8" s="91" t="s">
        <v>242</v>
      </c>
      <c r="C8" s="34">
        <v>204.23664</v>
      </c>
      <c r="D8" s="92">
        <f t="shared" si="0"/>
        <v>204.23664</v>
      </c>
      <c r="E8" s="93"/>
      <c r="F8" s="96">
        <f t="shared" si="1"/>
        <v>0</v>
      </c>
      <c r="G8" s="61"/>
      <c r="H8" s="95"/>
    </row>
    <row r="9" spans="1:8" ht="38.25">
      <c r="A9" s="97">
        <v>90143</v>
      </c>
      <c r="B9" s="91" t="s">
        <v>243</v>
      </c>
      <c r="C9" s="34">
        <v>194.50981439999998</v>
      </c>
      <c r="D9" s="92">
        <f t="shared" si="0"/>
        <v>194.50981439999998</v>
      </c>
      <c r="E9" s="93"/>
      <c r="F9" s="96">
        <f t="shared" si="1"/>
        <v>0</v>
      </c>
      <c r="G9" s="61"/>
      <c r="H9" s="95"/>
    </row>
    <row r="10" spans="1:8" ht="25.5">
      <c r="A10" s="68" t="s">
        <v>244</v>
      </c>
      <c r="B10" s="91" t="s">
        <v>245</v>
      </c>
      <c r="C10" s="34">
        <v>182.0628</v>
      </c>
      <c r="D10" s="35">
        <f t="shared" si="0"/>
        <v>182.0628</v>
      </c>
      <c r="E10" s="98"/>
      <c r="F10" s="96">
        <f t="shared" si="1"/>
        <v>0</v>
      </c>
      <c r="G10" s="61"/>
      <c r="H10" s="95"/>
    </row>
    <row r="11" spans="1:8" ht="38.25">
      <c r="A11" s="68" t="s">
        <v>246</v>
      </c>
      <c r="B11" s="91" t="s">
        <v>247</v>
      </c>
      <c r="C11" s="34">
        <v>117.71664</v>
      </c>
      <c r="D11" s="35">
        <f t="shared" si="0"/>
        <v>117.71664</v>
      </c>
      <c r="E11" s="98"/>
      <c r="F11" s="96">
        <f t="shared" si="1"/>
        <v>0</v>
      </c>
      <c r="G11" s="61"/>
      <c r="H11" s="95"/>
    </row>
    <row r="12" spans="1:8" ht="38.25">
      <c r="A12" s="68" t="s">
        <v>248</v>
      </c>
      <c r="B12" s="91" t="s">
        <v>249</v>
      </c>
      <c r="C12" s="34">
        <v>109.23767999999998</v>
      </c>
      <c r="D12" s="35">
        <f t="shared" si="0"/>
        <v>109.23767999999998</v>
      </c>
      <c r="E12" s="98"/>
      <c r="F12" s="96">
        <f t="shared" si="1"/>
        <v>0</v>
      </c>
      <c r="G12" s="61"/>
      <c r="H12" s="95"/>
    </row>
    <row r="13" spans="1:8" ht="38.25">
      <c r="A13" s="99" t="s">
        <v>250</v>
      </c>
      <c r="B13" s="100" t="s">
        <v>251</v>
      </c>
      <c r="C13" s="34">
        <v>140.60736</v>
      </c>
      <c r="D13" s="35">
        <f t="shared" si="0"/>
        <v>140.60736</v>
      </c>
      <c r="E13" s="98"/>
      <c r="F13" s="96">
        <f t="shared" si="1"/>
        <v>0</v>
      </c>
      <c r="G13" s="61"/>
      <c r="H13" s="95"/>
    </row>
    <row r="14" spans="1:8" ht="38.25">
      <c r="A14" s="99" t="s">
        <v>252</v>
      </c>
      <c r="B14" s="100" t="s">
        <v>253</v>
      </c>
      <c r="C14" s="34">
        <v>151.2864</v>
      </c>
      <c r="D14" s="35">
        <f t="shared" si="0"/>
        <v>151.2864</v>
      </c>
      <c r="E14" s="98"/>
      <c r="F14" s="96">
        <f t="shared" si="1"/>
        <v>0</v>
      </c>
      <c r="G14" s="61"/>
      <c r="H14" s="95"/>
    </row>
    <row r="15" spans="1:8" ht="38.25">
      <c r="A15" s="99" t="s">
        <v>254</v>
      </c>
      <c r="B15" s="100" t="s">
        <v>255</v>
      </c>
      <c r="C15" s="34">
        <v>217.14048</v>
      </c>
      <c r="D15" s="35">
        <f t="shared" si="0"/>
        <v>217.14048</v>
      </c>
      <c r="E15" s="98"/>
      <c r="F15" s="96">
        <f t="shared" si="1"/>
        <v>0</v>
      </c>
      <c r="G15" s="61"/>
      <c r="H15" s="95"/>
    </row>
    <row r="16" spans="1:8" ht="38.25">
      <c r="A16" s="68" t="s">
        <v>256</v>
      </c>
      <c r="B16" s="91" t="s">
        <v>257</v>
      </c>
      <c r="C16" s="34">
        <v>51.81312</v>
      </c>
      <c r="D16" s="35">
        <f t="shared" si="0"/>
        <v>51.81312</v>
      </c>
      <c r="E16" s="98"/>
      <c r="F16" s="96">
        <f t="shared" si="1"/>
        <v>0</v>
      </c>
      <c r="G16" s="61"/>
      <c r="H16" s="95"/>
    </row>
    <row r="17" spans="1:8" ht="38.25">
      <c r="A17" s="68" t="s">
        <v>258</v>
      </c>
      <c r="B17" s="91" t="s">
        <v>259</v>
      </c>
      <c r="C17" s="34">
        <v>59.40216</v>
      </c>
      <c r="D17" s="35">
        <f t="shared" si="0"/>
        <v>59.40216</v>
      </c>
      <c r="E17" s="98"/>
      <c r="F17" s="96">
        <f t="shared" si="1"/>
        <v>0</v>
      </c>
      <c r="G17" s="61"/>
      <c r="H17" s="95"/>
    </row>
    <row r="18" spans="1:8" ht="38.25">
      <c r="A18" s="68" t="s">
        <v>260</v>
      </c>
      <c r="B18" s="91" t="s">
        <v>261</v>
      </c>
      <c r="C18" s="34">
        <v>45.46008</v>
      </c>
      <c r="D18" s="35">
        <f t="shared" si="0"/>
        <v>45.46008</v>
      </c>
      <c r="E18" s="98"/>
      <c r="F18" s="96">
        <f t="shared" si="1"/>
        <v>0</v>
      </c>
      <c r="G18" s="61"/>
      <c r="H18" s="95"/>
    </row>
    <row r="19" spans="1:8" ht="38.25">
      <c r="A19" s="68" t="s">
        <v>262</v>
      </c>
      <c r="B19" s="91" t="s">
        <v>263</v>
      </c>
      <c r="C19" s="34">
        <v>54.45816000000001</v>
      </c>
      <c r="D19" s="35">
        <f t="shared" si="0"/>
        <v>54.45816000000001</v>
      </c>
      <c r="E19" s="98"/>
      <c r="F19" s="96">
        <f t="shared" si="1"/>
        <v>0</v>
      </c>
      <c r="G19" s="61"/>
      <c r="H19" s="95"/>
    </row>
    <row r="20" spans="1:8" ht="38.25">
      <c r="A20" s="68" t="s">
        <v>264</v>
      </c>
      <c r="B20" s="91" t="s">
        <v>265</v>
      </c>
      <c r="C20" s="34">
        <v>54.45816000000001</v>
      </c>
      <c r="D20" s="35">
        <f t="shared" si="0"/>
        <v>54.45816000000001</v>
      </c>
      <c r="E20" s="98"/>
      <c r="F20" s="96">
        <f t="shared" si="1"/>
        <v>0</v>
      </c>
      <c r="G20" s="61"/>
      <c r="H20" s="95"/>
    </row>
    <row r="21" spans="1:8" ht="38.25">
      <c r="A21" s="68">
        <v>40761</v>
      </c>
      <c r="B21" s="91" t="s">
        <v>266</v>
      </c>
      <c r="C21" s="34">
        <v>8.94864</v>
      </c>
      <c r="D21" s="35">
        <f t="shared" si="0"/>
        <v>8.94864</v>
      </c>
      <c r="E21" s="98"/>
      <c r="F21" s="96">
        <f t="shared" si="1"/>
        <v>0</v>
      </c>
      <c r="G21" s="61"/>
      <c r="H21" s="95"/>
    </row>
    <row r="22" spans="1:8" ht="12.75">
      <c r="A22" s="68" t="s">
        <v>267</v>
      </c>
      <c r="B22" s="91" t="s">
        <v>268</v>
      </c>
      <c r="C22" s="34">
        <v>12.3876864</v>
      </c>
      <c r="D22" s="35">
        <f t="shared" si="0"/>
        <v>12.3876864</v>
      </c>
      <c r="E22" s="98"/>
      <c r="F22" s="96">
        <f t="shared" si="1"/>
        <v>0</v>
      </c>
      <c r="G22" s="61"/>
      <c r="H22" s="95"/>
    </row>
    <row r="23" spans="1:8" ht="25.5">
      <c r="A23" s="68" t="s">
        <v>269</v>
      </c>
      <c r="B23" s="91" t="s">
        <v>270</v>
      </c>
      <c r="C23" s="34">
        <v>15.600297600000001</v>
      </c>
      <c r="D23" s="35">
        <f t="shared" si="0"/>
        <v>15.600297600000001</v>
      </c>
      <c r="E23" s="98"/>
      <c r="F23" s="96">
        <f t="shared" si="1"/>
        <v>0</v>
      </c>
      <c r="G23" s="61"/>
      <c r="H23" s="95"/>
    </row>
    <row r="24" spans="1:8" ht="25.5">
      <c r="A24" s="97">
        <v>1011262</v>
      </c>
      <c r="B24" s="91" t="s">
        <v>271</v>
      </c>
      <c r="C24" s="34">
        <v>10.6296</v>
      </c>
      <c r="D24" s="35">
        <f t="shared" si="0"/>
        <v>10.6296</v>
      </c>
      <c r="E24" s="98"/>
      <c r="F24" s="96">
        <f t="shared" si="1"/>
        <v>0</v>
      </c>
      <c r="G24" s="61"/>
      <c r="H24" s="95"/>
    </row>
    <row r="25" spans="1:8" ht="38.25">
      <c r="A25" s="97">
        <v>1011270</v>
      </c>
      <c r="B25" s="91" t="s">
        <v>272</v>
      </c>
      <c r="C25" s="34">
        <v>10.6296</v>
      </c>
      <c r="D25" s="35">
        <f t="shared" si="0"/>
        <v>10.6296</v>
      </c>
      <c r="E25" s="98"/>
      <c r="F25" s="96">
        <f t="shared" si="1"/>
        <v>0</v>
      </c>
      <c r="G25" s="61"/>
      <c r="H25" s="95"/>
    </row>
    <row r="26" spans="1:8" ht="25.5">
      <c r="A26" s="101">
        <v>1011366</v>
      </c>
      <c r="B26" s="91" t="s">
        <v>273</v>
      </c>
      <c r="C26" s="34">
        <v>12.806690399999999</v>
      </c>
      <c r="D26" s="35">
        <f t="shared" si="0"/>
        <v>12.806690399999999</v>
      </c>
      <c r="E26" s="98"/>
      <c r="F26" s="96">
        <f t="shared" si="1"/>
        <v>0</v>
      </c>
      <c r="G26" s="61"/>
      <c r="H26" s="95"/>
    </row>
    <row r="27" spans="1:8" ht="25.5">
      <c r="A27" s="97">
        <v>1011372</v>
      </c>
      <c r="B27" s="91" t="s">
        <v>274</v>
      </c>
      <c r="C27" s="34">
        <v>8.249558399999998</v>
      </c>
      <c r="D27" s="35">
        <f t="shared" si="0"/>
        <v>8.249558399999998</v>
      </c>
      <c r="E27" s="98"/>
      <c r="F27" s="96">
        <f t="shared" si="1"/>
        <v>0</v>
      </c>
      <c r="G27" s="61"/>
      <c r="H27" s="95"/>
    </row>
    <row r="28" spans="1:8" s="85" customFormat="1" ht="25.5">
      <c r="A28" s="97">
        <v>1011395</v>
      </c>
      <c r="B28" s="91" t="s">
        <v>275</v>
      </c>
      <c r="C28" s="69">
        <v>0.7415999999999999</v>
      </c>
      <c r="D28" s="76">
        <f t="shared" si="0"/>
        <v>0.7415999999999999</v>
      </c>
      <c r="E28" s="98"/>
      <c r="F28" s="102"/>
      <c r="G28" s="61"/>
      <c r="H28" s="103"/>
    </row>
    <row r="29" spans="1:8" s="85" customFormat="1" ht="12.75">
      <c r="A29" s="97">
        <v>1011541</v>
      </c>
      <c r="B29" s="91" t="s">
        <v>276</v>
      </c>
      <c r="C29" s="69">
        <v>3.28776</v>
      </c>
      <c r="D29" s="76">
        <f t="shared" si="0"/>
        <v>3.28776</v>
      </c>
      <c r="E29" s="98"/>
      <c r="F29" s="102"/>
      <c r="G29" s="61"/>
      <c r="H29" s="103"/>
    </row>
    <row r="30" spans="1:8" ht="25.5">
      <c r="A30" s="68" t="s">
        <v>277</v>
      </c>
      <c r="B30" s="91" t="s">
        <v>278</v>
      </c>
      <c r="C30" s="34">
        <v>6.104851200000001</v>
      </c>
      <c r="D30" s="35">
        <f t="shared" si="0"/>
        <v>6.104851200000001</v>
      </c>
      <c r="E30" s="98"/>
      <c r="F30" s="96">
        <f aca="true" t="shared" si="2" ref="F30:F36">D30*E30</f>
        <v>0</v>
      </c>
      <c r="G30" s="61"/>
      <c r="H30" s="95"/>
    </row>
    <row r="31" spans="1:8" ht="25.5">
      <c r="A31" s="68" t="s">
        <v>279</v>
      </c>
      <c r="B31" s="104" t="s">
        <v>280</v>
      </c>
      <c r="C31" s="34">
        <v>1.16184</v>
      </c>
      <c r="D31" s="35">
        <f t="shared" si="0"/>
        <v>1.16184</v>
      </c>
      <c r="E31" s="98"/>
      <c r="F31" s="96">
        <f t="shared" si="2"/>
        <v>0</v>
      </c>
      <c r="G31" s="61"/>
      <c r="H31" s="95"/>
    </row>
    <row r="32" spans="1:8" ht="25.5">
      <c r="A32" s="68" t="s">
        <v>281</v>
      </c>
      <c r="B32" s="104" t="s">
        <v>282</v>
      </c>
      <c r="C32" s="34">
        <v>9.888</v>
      </c>
      <c r="D32" s="35">
        <f t="shared" si="0"/>
        <v>9.888</v>
      </c>
      <c r="E32" s="98"/>
      <c r="F32" s="96">
        <f t="shared" si="2"/>
        <v>0</v>
      </c>
      <c r="G32" s="61"/>
      <c r="H32" s="95"/>
    </row>
    <row r="33" spans="1:8" ht="12.75">
      <c r="A33" s="68" t="s">
        <v>283</v>
      </c>
      <c r="B33" s="91" t="s">
        <v>284</v>
      </c>
      <c r="C33" s="34">
        <v>2.27424</v>
      </c>
      <c r="D33" s="35">
        <f t="shared" si="0"/>
        <v>2.27424</v>
      </c>
      <c r="E33" s="98"/>
      <c r="F33" s="96">
        <f t="shared" si="2"/>
        <v>0</v>
      </c>
      <c r="G33" s="61"/>
      <c r="H33" s="95"/>
    </row>
    <row r="34" spans="1:9" ht="12.75">
      <c r="A34" s="68" t="s">
        <v>285</v>
      </c>
      <c r="B34" s="91" t="s">
        <v>286</v>
      </c>
      <c r="C34" s="34">
        <v>3.0880224000000003</v>
      </c>
      <c r="D34" s="35">
        <f t="shared" si="0"/>
        <v>3.0880224000000003</v>
      </c>
      <c r="E34" s="98"/>
      <c r="F34" s="96">
        <f t="shared" si="2"/>
        <v>0</v>
      </c>
      <c r="G34" s="61"/>
      <c r="H34" s="95"/>
      <c r="I34" s="105"/>
    </row>
    <row r="35" spans="1:8" ht="12.75">
      <c r="A35" s="68" t="s">
        <v>287</v>
      </c>
      <c r="B35" s="91" t="s">
        <v>288</v>
      </c>
      <c r="C35" s="34">
        <v>0.7208352</v>
      </c>
      <c r="D35" s="35">
        <f t="shared" si="0"/>
        <v>0.7208352</v>
      </c>
      <c r="E35" s="98"/>
      <c r="F35" s="96">
        <f t="shared" si="2"/>
        <v>0</v>
      </c>
      <c r="G35" s="61"/>
      <c r="H35" s="95"/>
    </row>
    <row r="36" spans="1:8" ht="25.5">
      <c r="A36" s="68" t="s">
        <v>289</v>
      </c>
      <c r="B36" s="91" t="s">
        <v>290</v>
      </c>
      <c r="C36" s="34">
        <v>3.5418815999999995</v>
      </c>
      <c r="D36" s="35">
        <f t="shared" si="0"/>
        <v>3.5418815999999995</v>
      </c>
      <c r="E36" s="98"/>
      <c r="F36" s="96">
        <f t="shared" si="2"/>
        <v>0</v>
      </c>
      <c r="G36" s="61"/>
      <c r="H36" s="95"/>
    </row>
    <row r="37" spans="1:8" ht="12.75">
      <c r="A37" s="68" t="s">
        <v>291</v>
      </c>
      <c r="B37" s="91" t="s">
        <v>292</v>
      </c>
      <c r="C37" s="69">
        <v>25.659360000000003</v>
      </c>
      <c r="D37" s="76">
        <f t="shared" si="0"/>
        <v>25.659360000000003</v>
      </c>
      <c r="E37" s="98"/>
      <c r="F37" s="96"/>
      <c r="G37" s="61"/>
      <c r="H37" s="103"/>
    </row>
    <row r="38" spans="1:8" ht="12.75">
      <c r="A38" s="68" t="s">
        <v>293</v>
      </c>
      <c r="B38" s="91" t="s">
        <v>294</v>
      </c>
      <c r="C38" s="34">
        <v>19.77</v>
      </c>
      <c r="D38" s="35">
        <f t="shared" si="0"/>
        <v>19.77</v>
      </c>
      <c r="E38" s="98"/>
      <c r="F38" s="96"/>
      <c r="G38" s="61"/>
      <c r="H38" s="95"/>
    </row>
    <row r="39" spans="1:8" ht="12.75">
      <c r="A39" s="68" t="s">
        <v>295</v>
      </c>
      <c r="B39" s="91" t="s">
        <v>296</v>
      </c>
      <c r="C39" s="34">
        <v>3.26304</v>
      </c>
      <c r="D39" s="35">
        <f t="shared" si="0"/>
        <v>3.26304</v>
      </c>
      <c r="E39" s="98"/>
      <c r="F39" s="96">
        <f aca="true" t="shared" si="3" ref="F39:F106">D39*E39</f>
        <v>0</v>
      </c>
      <c r="G39" s="61"/>
      <c r="H39" s="95"/>
    </row>
    <row r="40" spans="1:8" ht="12.75">
      <c r="A40" s="68" t="s">
        <v>297</v>
      </c>
      <c r="B40" s="91" t="s">
        <v>298</v>
      </c>
      <c r="C40" s="34">
        <v>1.236</v>
      </c>
      <c r="D40" s="35">
        <f t="shared" si="0"/>
        <v>1.236</v>
      </c>
      <c r="E40" s="98"/>
      <c r="F40" s="96">
        <f t="shared" si="3"/>
        <v>0</v>
      </c>
      <c r="G40" s="61"/>
      <c r="H40" s="95"/>
    </row>
    <row r="41" spans="1:8" ht="12.75">
      <c r="A41" s="68" t="s">
        <v>299</v>
      </c>
      <c r="B41" s="91" t="s">
        <v>300</v>
      </c>
      <c r="C41" s="34">
        <v>0.17304000000000003</v>
      </c>
      <c r="D41" s="35">
        <f t="shared" si="0"/>
        <v>0.17304000000000003</v>
      </c>
      <c r="E41" s="98"/>
      <c r="F41" s="96">
        <f t="shared" si="3"/>
        <v>0</v>
      </c>
      <c r="G41" s="61"/>
      <c r="H41" s="95"/>
    </row>
    <row r="42" spans="1:8" ht="12.75">
      <c r="A42" s="106" t="s">
        <v>301</v>
      </c>
      <c r="B42" s="107" t="s">
        <v>302</v>
      </c>
      <c r="C42" s="34">
        <v>0.5191199999999999</v>
      </c>
      <c r="D42" s="35">
        <f t="shared" si="0"/>
        <v>0.5191199999999999</v>
      </c>
      <c r="E42" s="98"/>
      <c r="F42" s="96">
        <f t="shared" si="3"/>
        <v>0</v>
      </c>
      <c r="G42" s="61"/>
      <c r="H42" s="95"/>
    </row>
    <row r="43" spans="1:8" ht="12.75">
      <c r="A43" s="106" t="s">
        <v>303</v>
      </c>
      <c r="B43" s="91" t="s">
        <v>304</v>
      </c>
      <c r="C43" s="34">
        <v>0.7920288000000001</v>
      </c>
      <c r="D43" s="35">
        <f t="shared" si="0"/>
        <v>0.7920288000000001</v>
      </c>
      <c r="E43" s="98"/>
      <c r="F43" s="96">
        <f t="shared" si="3"/>
        <v>0</v>
      </c>
      <c r="G43" s="61"/>
      <c r="H43" s="95"/>
    </row>
    <row r="44" spans="1:8" s="85" customFormat="1" ht="25.5">
      <c r="A44" s="108" t="s">
        <v>305</v>
      </c>
      <c r="B44" s="91" t="s">
        <v>306</v>
      </c>
      <c r="C44" s="34">
        <v>4.17768</v>
      </c>
      <c r="D44" s="35">
        <f t="shared" si="0"/>
        <v>4.17768</v>
      </c>
      <c r="E44" s="98"/>
      <c r="F44" s="102">
        <f t="shared" si="3"/>
        <v>0</v>
      </c>
      <c r="G44" s="61"/>
      <c r="H44" s="95"/>
    </row>
    <row r="45" spans="1:8" ht="12.75">
      <c r="A45" s="106" t="s">
        <v>307</v>
      </c>
      <c r="B45" s="107" t="s">
        <v>308</v>
      </c>
      <c r="C45" s="34">
        <v>0.3915648</v>
      </c>
      <c r="D45" s="35">
        <f t="shared" si="0"/>
        <v>0.3915648</v>
      </c>
      <c r="E45" s="98"/>
      <c r="F45" s="96">
        <f t="shared" si="3"/>
        <v>0</v>
      </c>
      <c r="G45" s="61"/>
      <c r="H45" s="95"/>
    </row>
    <row r="46" spans="1:8" ht="12.75">
      <c r="A46" s="106" t="s">
        <v>285</v>
      </c>
      <c r="B46" s="107" t="s">
        <v>309</v>
      </c>
      <c r="C46" s="34">
        <v>0.266976</v>
      </c>
      <c r="D46" s="35">
        <f t="shared" si="0"/>
        <v>0.266976</v>
      </c>
      <c r="E46" s="98"/>
      <c r="F46" s="96">
        <f t="shared" si="3"/>
        <v>0</v>
      </c>
      <c r="G46" s="61"/>
      <c r="H46" s="95"/>
    </row>
    <row r="47" spans="1:8" ht="12.75">
      <c r="A47" s="106" t="s">
        <v>310</v>
      </c>
      <c r="B47" s="107" t="s">
        <v>311</v>
      </c>
      <c r="C47" s="34">
        <v>0.7415999999999999</v>
      </c>
      <c r="D47" s="35">
        <f t="shared" si="0"/>
        <v>0.7415999999999999</v>
      </c>
      <c r="E47" s="98"/>
      <c r="F47" s="96">
        <f t="shared" si="3"/>
        <v>0</v>
      </c>
      <c r="G47" s="61"/>
      <c r="H47" s="95"/>
    </row>
    <row r="48" spans="1:8" ht="25.5">
      <c r="A48" s="101">
        <v>20100793096</v>
      </c>
      <c r="B48" s="109" t="s">
        <v>312</v>
      </c>
      <c r="C48" s="34">
        <v>1.6819487999999996</v>
      </c>
      <c r="D48" s="35">
        <f t="shared" si="0"/>
        <v>1.6819487999999996</v>
      </c>
      <c r="E48" s="98"/>
      <c r="F48" s="96">
        <f t="shared" si="3"/>
        <v>0</v>
      </c>
      <c r="G48" s="61"/>
      <c r="H48" s="95"/>
    </row>
    <row r="49" spans="1:8" ht="18" customHeight="1">
      <c r="A49" s="129" t="s">
        <v>313</v>
      </c>
      <c r="B49" s="129"/>
      <c r="C49" s="129"/>
      <c r="D49" s="110"/>
      <c r="E49" s="110"/>
      <c r="F49" s="96">
        <f t="shared" si="3"/>
        <v>0</v>
      </c>
      <c r="G49" s="111"/>
      <c r="H49" s="95"/>
    </row>
    <row r="50" spans="1:8" ht="25.5">
      <c r="A50" s="68" t="s">
        <v>314</v>
      </c>
      <c r="B50" s="91" t="s">
        <v>315</v>
      </c>
      <c r="C50" s="34">
        <v>54.90312</v>
      </c>
      <c r="D50" s="35">
        <f aca="true" t="shared" si="4" ref="D50:D72">C50*(1-$D$2%)</f>
        <v>54.90312</v>
      </c>
      <c r="E50" s="98"/>
      <c r="F50" s="96">
        <f t="shared" si="3"/>
        <v>0</v>
      </c>
      <c r="G50" s="61"/>
      <c r="H50" s="95"/>
    </row>
    <row r="51" spans="1:8" ht="25.5">
      <c r="A51" s="68" t="s">
        <v>316</v>
      </c>
      <c r="B51" s="91" t="s">
        <v>317</v>
      </c>
      <c r="C51" s="34">
        <v>54.90312</v>
      </c>
      <c r="D51" s="35">
        <f t="shared" si="4"/>
        <v>54.90312</v>
      </c>
      <c r="E51" s="98"/>
      <c r="F51" s="96">
        <f t="shared" si="3"/>
        <v>0</v>
      </c>
      <c r="G51" s="61"/>
      <c r="H51" s="95"/>
    </row>
    <row r="52" spans="1:8" ht="25.5">
      <c r="A52" s="68" t="s">
        <v>318</v>
      </c>
      <c r="B52" s="91" t="s">
        <v>319</v>
      </c>
      <c r="C52" s="34">
        <v>43.161120000000004</v>
      </c>
      <c r="D52" s="35">
        <f t="shared" si="4"/>
        <v>43.161120000000004</v>
      </c>
      <c r="E52" s="98"/>
      <c r="F52" s="96">
        <f t="shared" si="3"/>
        <v>0</v>
      </c>
      <c r="G52" s="61"/>
      <c r="H52" s="95"/>
    </row>
    <row r="53" spans="1:8" ht="25.5">
      <c r="A53" s="68" t="s">
        <v>320</v>
      </c>
      <c r="B53" s="91" t="s">
        <v>321</v>
      </c>
      <c r="C53" s="34">
        <v>43.161120000000004</v>
      </c>
      <c r="D53" s="35">
        <f t="shared" si="4"/>
        <v>43.161120000000004</v>
      </c>
      <c r="E53" s="98"/>
      <c r="F53" s="96">
        <f t="shared" si="3"/>
        <v>0</v>
      </c>
      <c r="G53" s="61"/>
      <c r="H53" s="95"/>
    </row>
    <row r="54" spans="1:8" ht="25.5">
      <c r="A54" s="68" t="s">
        <v>322</v>
      </c>
      <c r="B54" s="91" t="s">
        <v>323</v>
      </c>
      <c r="C54" s="34">
        <v>62.689919999999994</v>
      </c>
      <c r="D54" s="35">
        <f t="shared" si="4"/>
        <v>62.689919999999994</v>
      </c>
      <c r="E54" s="98"/>
      <c r="F54" s="96">
        <f t="shared" si="3"/>
        <v>0</v>
      </c>
      <c r="G54" s="61"/>
      <c r="H54" s="95"/>
    </row>
    <row r="55" spans="1:8" ht="25.5">
      <c r="A55" s="68" t="s">
        <v>324</v>
      </c>
      <c r="B55" s="91" t="s">
        <v>325</v>
      </c>
      <c r="C55" s="34">
        <v>64.5192</v>
      </c>
      <c r="D55" s="35">
        <f t="shared" si="4"/>
        <v>64.5192</v>
      </c>
      <c r="E55" s="98"/>
      <c r="F55" s="96">
        <f t="shared" si="3"/>
        <v>0</v>
      </c>
      <c r="G55" s="61"/>
      <c r="H55" s="95"/>
    </row>
    <row r="56" spans="1:8" ht="25.5">
      <c r="A56" s="68" t="s">
        <v>326</v>
      </c>
      <c r="B56" s="91" t="s">
        <v>327</v>
      </c>
      <c r="C56" s="34">
        <v>64.5192</v>
      </c>
      <c r="D56" s="35">
        <f t="shared" si="4"/>
        <v>64.5192</v>
      </c>
      <c r="E56" s="98"/>
      <c r="F56" s="96">
        <f t="shared" si="3"/>
        <v>0</v>
      </c>
      <c r="G56" s="61"/>
      <c r="H56" s="95"/>
    </row>
    <row r="57" spans="1:8" ht="25.5">
      <c r="A57" s="68" t="s">
        <v>328</v>
      </c>
      <c r="B57" s="91" t="s">
        <v>329</v>
      </c>
      <c r="C57" s="34">
        <v>38.11824</v>
      </c>
      <c r="D57" s="35">
        <f t="shared" si="4"/>
        <v>38.11824</v>
      </c>
      <c r="E57" s="98"/>
      <c r="F57" s="96">
        <f t="shared" si="3"/>
        <v>0</v>
      </c>
      <c r="G57" s="61"/>
      <c r="H57" s="95"/>
    </row>
    <row r="58" spans="1:8" ht="25.5">
      <c r="A58" s="68" t="s">
        <v>330</v>
      </c>
      <c r="B58" s="91" t="s">
        <v>331</v>
      </c>
      <c r="C58" s="34">
        <v>33.8664</v>
      </c>
      <c r="D58" s="35">
        <f t="shared" si="4"/>
        <v>33.8664</v>
      </c>
      <c r="E58" s="98"/>
      <c r="F58" s="96">
        <f t="shared" si="3"/>
        <v>0</v>
      </c>
      <c r="G58" s="61"/>
      <c r="H58" s="95"/>
    </row>
    <row r="59" spans="1:8" ht="25.5">
      <c r="A59" s="68" t="s">
        <v>332</v>
      </c>
      <c r="B59" s="91" t="s">
        <v>333</v>
      </c>
      <c r="C59" s="34">
        <v>32.2596</v>
      </c>
      <c r="D59" s="35">
        <f t="shared" si="4"/>
        <v>32.2596</v>
      </c>
      <c r="E59" s="98"/>
      <c r="F59" s="96">
        <f t="shared" si="3"/>
        <v>0</v>
      </c>
      <c r="G59" s="61"/>
      <c r="H59" s="95"/>
    </row>
    <row r="60" spans="1:8" ht="25.5">
      <c r="A60" s="68" t="s">
        <v>334</v>
      </c>
      <c r="B60" s="91" t="s">
        <v>335</v>
      </c>
      <c r="C60" s="34">
        <v>29.61456</v>
      </c>
      <c r="D60" s="35">
        <f t="shared" si="4"/>
        <v>29.61456</v>
      </c>
      <c r="E60" s="98"/>
      <c r="F60" s="96">
        <f t="shared" si="3"/>
        <v>0</v>
      </c>
      <c r="G60" s="61"/>
      <c r="H60" s="95"/>
    </row>
    <row r="61" spans="1:8" ht="25.5">
      <c r="A61" s="68">
        <v>40361</v>
      </c>
      <c r="B61" s="91" t="s">
        <v>336</v>
      </c>
      <c r="C61" s="34">
        <v>35.91816</v>
      </c>
      <c r="D61" s="35">
        <f t="shared" si="4"/>
        <v>35.91816</v>
      </c>
      <c r="E61" s="98"/>
      <c r="F61" s="96">
        <f t="shared" si="3"/>
        <v>0</v>
      </c>
      <c r="G61" s="61"/>
      <c r="H61" s="95"/>
    </row>
    <row r="62" spans="1:8" ht="38.25">
      <c r="A62" s="68" t="s">
        <v>337</v>
      </c>
      <c r="B62" s="91" t="s">
        <v>338</v>
      </c>
      <c r="C62" s="34">
        <v>22.742399999999996</v>
      </c>
      <c r="D62" s="35">
        <f t="shared" si="4"/>
        <v>22.742399999999996</v>
      </c>
      <c r="E62" s="98"/>
      <c r="F62" s="96">
        <f t="shared" si="3"/>
        <v>0</v>
      </c>
      <c r="G62" s="61"/>
      <c r="H62" s="95"/>
    </row>
    <row r="63" spans="1:8" ht="38.25">
      <c r="A63" s="68" t="s">
        <v>337</v>
      </c>
      <c r="B63" s="91" t="s">
        <v>339</v>
      </c>
      <c r="C63" s="34">
        <v>23.483999999999998</v>
      </c>
      <c r="D63" s="35">
        <f t="shared" si="4"/>
        <v>23.483999999999998</v>
      </c>
      <c r="E63" s="98"/>
      <c r="F63" s="96">
        <f t="shared" si="3"/>
        <v>0</v>
      </c>
      <c r="G63" s="61"/>
      <c r="H63" s="95"/>
    </row>
    <row r="64" spans="1:8" ht="25.5">
      <c r="A64" s="97">
        <v>40770</v>
      </c>
      <c r="B64" s="91" t="s">
        <v>340</v>
      </c>
      <c r="C64" s="34">
        <v>9.91272</v>
      </c>
      <c r="D64" s="35">
        <f t="shared" si="4"/>
        <v>9.91272</v>
      </c>
      <c r="E64" s="98"/>
      <c r="F64" s="96">
        <f t="shared" si="3"/>
        <v>0</v>
      </c>
      <c r="G64" s="61"/>
      <c r="H64" s="95"/>
    </row>
    <row r="65" spans="1:8" ht="25.5">
      <c r="A65" s="68">
        <v>40775</v>
      </c>
      <c r="B65" s="91" t="s">
        <v>341</v>
      </c>
      <c r="C65" s="34">
        <v>9.91272</v>
      </c>
      <c r="D65" s="35">
        <f t="shared" si="4"/>
        <v>9.91272</v>
      </c>
      <c r="E65" s="98"/>
      <c r="F65" s="96">
        <f t="shared" si="3"/>
        <v>0</v>
      </c>
      <c r="G65" s="61"/>
      <c r="H65" s="95"/>
    </row>
    <row r="66" spans="1:8" ht="25.5">
      <c r="A66" s="101">
        <v>40776</v>
      </c>
      <c r="B66" s="91" t="s">
        <v>342</v>
      </c>
      <c r="C66" s="34">
        <v>8.177375999999999</v>
      </c>
      <c r="D66" s="35">
        <f t="shared" si="4"/>
        <v>8.177375999999999</v>
      </c>
      <c r="E66" s="98"/>
      <c r="F66" s="96">
        <f t="shared" si="3"/>
        <v>0</v>
      </c>
      <c r="G66" s="61"/>
      <c r="H66" s="95"/>
    </row>
    <row r="67" spans="1:8" ht="25.5">
      <c r="A67" s="97">
        <v>40811</v>
      </c>
      <c r="B67" s="91" t="s">
        <v>343</v>
      </c>
      <c r="C67" s="34">
        <v>12.55776</v>
      </c>
      <c r="D67" s="35">
        <f t="shared" si="4"/>
        <v>12.55776</v>
      </c>
      <c r="E67" s="98"/>
      <c r="F67" s="96">
        <f t="shared" si="3"/>
        <v>0</v>
      </c>
      <c r="G67" s="61"/>
      <c r="H67" s="95"/>
    </row>
    <row r="68" spans="1:8" ht="25.5">
      <c r="A68" s="97">
        <v>40812</v>
      </c>
      <c r="B68" s="91" t="s">
        <v>344</v>
      </c>
      <c r="C68" s="34">
        <v>5.33952</v>
      </c>
      <c r="D68" s="35">
        <f t="shared" si="4"/>
        <v>5.33952</v>
      </c>
      <c r="E68" s="98"/>
      <c r="F68" s="96">
        <f t="shared" si="3"/>
        <v>0</v>
      </c>
      <c r="G68" s="61"/>
      <c r="H68" s="95"/>
    </row>
    <row r="69" spans="1:8" ht="12.75">
      <c r="A69" s="101">
        <v>20201654094</v>
      </c>
      <c r="B69" s="91" t="s">
        <v>345</v>
      </c>
      <c r="C69" s="34">
        <v>4.326</v>
      </c>
      <c r="D69" s="35">
        <f t="shared" si="4"/>
        <v>4.326</v>
      </c>
      <c r="E69" s="98"/>
      <c r="F69" s="96">
        <f t="shared" si="3"/>
        <v>0</v>
      </c>
      <c r="G69" s="61"/>
      <c r="H69" s="95"/>
    </row>
    <row r="70" spans="1:8" ht="12.75">
      <c r="A70" s="101">
        <v>20101172000</v>
      </c>
      <c r="B70" s="91" t="s">
        <v>346</v>
      </c>
      <c r="C70" s="34">
        <v>6.22944</v>
      </c>
      <c r="D70" s="35">
        <f t="shared" si="4"/>
        <v>6.22944</v>
      </c>
      <c r="E70" s="98"/>
      <c r="F70" s="96">
        <f t="shared" si="3"/>
        <v>0</v>
      </c>
      <c r="G70" s="61"/>
      <c r="H70" s="95"/>
    </row>
    <row r="71" spans="1:8" ht="25.5">
      <c r="A71" s="101">
        <v>40500150257</v>
      </c>
      <c r="B71" s="91" t="s">
        <v>347</v>
      </c>
      <c r="C71" s="34">
        <v>0.05339519999999999</v>
      </c>
      <c r="D71" s="35">
        <f t="shared" si="4"/>
        <v>0.05339519999999999</v>
      </c>
      <c r="E71" s="98"/>
      <c r="F71" s="96">
        <f t="shared" si="3"/>
        <v>0</v>
      </c>
      <c r="G71" s="61"/>
      <c r="H71" s="95"/>
    </row>
    <row r="72" spans="1:8" ht="12.75">
      <c r="A72" s="101">
        <v>20100216000</v>
      </c>
      <c r="B72" s="91" t="s">
        <v>348</v>
      </c>
      <c r="C72" s="34">
        <v>3.5844</v>
      </c>
      <c r="D72" s="35">
        <f t="shared" si="4"/>
        <v>3.5844</v>
      </c>
      <c r="E72" s="98"/>
      <c r="F72" s="96">
        <f t="shared" si="3"/>
        <v>0</v>
      </c>
      <c r="G72" s="61"/>
      <c r="H72" s="95"/>
    </row>
    <row r="73" spans="1:8" ht="18" customHeight="1">
      <c r="A73" s="130" t="s">
        <v>349</v>
      </c>
      <c r="B73" s="130"/>
      <c r="C73" s="130"/>
      <c r="D73" s="112"/>
      <c r="E73" s="112"/>
      <c r="F73" s="96">
        <f t="shared" si="3"/>
        <v>0</v>
      </c>
      <c r="G73" s="111"/>
      <c r="H73" s="95"/>
    </row>
    <row r="74" spans="1:8" ht="25.5">
      <c r="A74" s="68" t="s">
        <v>350</v>
      </c>
      <c r="B74" s="91" t="s">
        <v>351</v>
      </c>
      <c r="C74" s="34">
        <v>16.51296</v>
      </c>
      <c r="D74" s="35">
        <f>C74*(1-$D$2%)</f>
        <v>16.51296</v>
      </c>
      <c r="E74" s="98"/>
      <c r="F74" s="96">
        <f t="shared" si="3"/>
        <v>0</v>
      </c>
      <c r="G74" s="61"/>
      <c r="H74" s="95"/>
    </row>
    <row r="75" spans="1:8" ht="18" customHeight="1">
      <c r="A75" s="128" t="s">
        <v>352</v>
      </c>
      <c r="B75" s="128"/>
      <c r="C75" s="128"/>
      <c r="D75" s="28"/>
      <c r="E75" s="28"/>
      <c r="F75" s="96">
        <f t="shared" si="3"/>
        <v>0</v>
      </c>
      <c r="G75" s="111"/>
      <c r="H75" s="95"/>
    </row>
    <row r="76" spans="1:8" ht="25.5">
      <c r="A76" s="68" t="s">
        <v>353</v>
      </c>
      <c r="B76" s="91" t="s">
        <v>354</v>
      </c>
      <c r="C76" s="34">
        <v>22.09968</v>
      </c>
      <c r="D76" s="35">
        <f aca="true" t="shared" si="5" ref="D76:D92">C76*(1-$D$2%)</f>
        <v>22.09968</v>
      </c>
      <c r="E76" s="98"/>
      <c r="F76" s="96">
        <f t="shared" si="3"/>
        <v>0</v>
      </c>
      <c r="G76" s="61"/>
      <c r="H76" s="95"/>
    </row>
    <row r="77" spans="1:8" ht="25.5">
      <c r="A77" s="68" t="s">
        <v>355</v>
      </c>
      <c r="B77" s="91" t="s">
        <v>356</v>
      </c>
      <c r="C77" s="34">
        <v>22.09968</v>
      </c>
      <c r="D77" s="35">
        <f t="shared" si="5"/>
        <v>22.09968</v>
      </c>
      <c r="E77" s="98"/>
      <c r="F77" s="96">
        <f t="shared" si="3"/>
        <v>0</v>
      </c>
      <c r="G77" s="61"/>
      <c r="H77" s="95"/>
    </row>
    <row r="78" spans="1:8" ht="25.5">
      <c r="A78" s="68" t="s">
        <v>357</v>
      </c>
      <c r="B78" s="91" t="s">
        <v>358</v>
      </c>
      <c r="C78" s="34">
        <v>22.124399999999998</v>
      </c>
      <c r="D78" s="35">
        <f t="shared" si="5"/>
        <v>22.124399999999998</v>
      </c>
      <c r="E78" s="113"/>
      <c r="F78" s="96">
        <f t="shared" si="3"/>
        <v>0</v>
      </c>
      <c r="G78" s="61"/>
      <c r="H78" s="95"/>
    </row>
    <row r="79" spans="1:8" ht="25.5">
      <c r="A79" s="68" t="s">
        <v>359</v>
      </c>
      <c r="B79" s="91" t="s">
        <v>360</v>
      </c>
      <c r="C79" s="34">
        <v>23.657040000000002</v>
      </c>
      <c r="D79" s="35">
        <f t="shared" si="5"/>
        <v>23.657040000000002</v>
      </c>
      <c r="E79" s="98"/>
      <c r="F79" s="96">
        <f t="shared" si="3"/>
        <v>0</v>
      </c>
      <c r="G79" s="61"/>
      <c r="H79" s="95"/>
    </row>
    <row r="80" spans="1:8" ht="25.5">
      <c r="A80" s="68" t="s">
        <v>361</v>
      </c>
      <c r="B80" s="91" t="s">
        <v>362</v>
      </c>
      <c r="C80" s="34">
        <v>29.24376</v>
      </c>
      <c r="D80" s="35">
        <f t="shared" si="5"/>
        <v>29.24376</v>
      </c>
      <c r="E80" s="98"/>
      <c r="F80" s="96">
        <f t="shared" si="3"/>
        <v>0</v>
      </c>
      <c r="G80" s="61"/>
      <c r="H80" s="95"/>
    </row>
    <row r="81" spans="1:8" ht="25.5">
      <c r="A81" s="68" t="s">
        <v>363</v>
      </c>
      <c r="B81" s="91" t="s">
        <v>364</v>
      </c>
      <c r="C81" s="34">
        <v>29.070719999999998</v>
      </c>
      <c r="D81" s="35">
        <f t="shared" si="5"/>
        <v>29.070719999999998</v>
      </c>
      <c r="E81" s="114"/>
      <c r="F81" s="96">
        <f t="shared" si="3"/>
        <v>0</v>
      </c>
      <c r="G81" s="61"/>
      <c r="H81" s="95"/>
    </row>
    <row r="82" spans="1:8" ht="25.5">
      <c r="A82" s="68" t="s">
        <v>365</v>
      </c>
      <c r="B82" s="91" t="s">
        <v>366</v>
      </c>
      <c r="C82" s="34">
        <v>20.690639999999995</v>
      </c>
      <c r="D82" s="35">
        <f t="shared" si="5"/>
        <v>20.690639999999995</v>
      </c>
      <c r="E82" s="98"/>
      <c r="F82" s="96">
        <f t="shared" si="3"/>
        <v>0</v>
      </c>
      <c r="G82" s="61"/>
      <c r="H82" s="95"/>
    </row>
    <row r="83" spans="1:8" ht="25.5">
      <c r="A83" s="106" t="s">
        <v>367</v>
      </c>
      <c r="B83" s="91" t="s">
        <v>368</v>
      </c>
      <c r="C83" s="34">
        <v>25.956</v>
      </c>
      <c r="D83" s="35">
        <f t="shared" si="5"/>
        <v>25.956</v>
      </c>
      <c r="E83" s="98"/>
      <c r="F83" s="96">
        <f t="shared" si="3"/>
        <v>0</v>
      </c>
      <c r="G83" s="61"/>
      <c r="H83" s="95"/>
    </row>
    <row r="84" spans="1:8" ht="38.25">
      <c r="A84" s="106" t="s">
        <v>369</v>
      </c>
      <c r="B84" s="91" t="s">
        <v>370</v>
      </c>
      <c r="C84" s="34">
        <v>27.983040000000003</v>
      </c>
      <c r="D84" s="35">
        <f t="shared" si="5"/>
        <v>27.983040000000003</v>
      </c>
      <c r="E84" s="98"/>
      <c r="F84" s="96">
        <f t="shared" si="3"/>
        <v>0</v>
      </c>
      <c r="G84" s="61"/>
      <c r="H84" s="95"/>
    </row>
    <row r="85" spans="1:8" ht="25.5">
      <c r="A85" s="97" t="s">
        <v>371</v>
      </c>
      <c r="B85" s="91" t="s">
        <v>372</v>
      </c>
      <c r="C85" s="34">
        <v>1.7798399999999999</v>
      </c>
      <c r="D85" s="35">
        <f t="shared" si="5"/>
        <v>1.7798399999999999</v>
      </c>
      <c r="E85" s="98"/>
      <c r="F85" s="96">
        <f t="shared" si="3"/>
        <v>0</v>
      </c>
      <c r="G85" s="61"/>
      <c r="H85" s="95"/>
    </row>
    <row r="86" spans="1:8" ht="25.5">
      <c r="A86" s="68" t="s">
        <v>373</v>
      </c>
      <c r="B86" s="91" t="s">
        <v>374</v>
      </c>
      <c r="C86" s="34">
        <v>29.24376</v>
      </c>
      <c r="D86" s="35">
        <f t="shared" si="5"/>
        <v>29.24376</v>
      </c>
      <c r="E86" s="98"/>
      <c r="F86" s="96">
        <f t="shared" si="3"/>
        <v>0</v>
      </c>
      <c r="G86" s="61"/>
      <c r="H86" s="95"/>
    </row>
    <row r="87" spans="1:8" ht="51">
      <c r="A87" s="106">
        <v>52028</v>
      </c>
      <c r="B87" s="91" t="s">
        <v>375</v>
      </c>
      <c r="C87" s="34">
        <v>35.596799999999995</v>
      </c>
      <c r="D87" s="35">
        <f t="shared" si="5"/>
        <v>35.596799999999995</v>
      </c>
      <c r="E87" s="98"/>
      <c r="F87" s="96">
        <f t="shared" si="3"/>
        <v>0</v>
      </c>
      <c r="G87" s="61"/>
      <c r="H87" s="95"/>
    </row>
    <row r="88" spans="1:8" s="115" customFormat="1" ht="38.25">
      <c r="A88" s="106" t="s">
        <v>376</v>
      </c>
      <c r="B88" s="91" t="s">
        <v>377</v>
      </c>
      <c r="C88" s="34">
        <v>28.650479999999998</v>
      </c>
      <c r="D88" s="35">
        <f t="shared" si="5"/>
        <v>28.650479999999998</v>
      </c>
      <c r="E88" s="114"/>
      <c r="F88" s="96">
        <f t="shared" si="3"/>
        <v>0</v>
      </c>
      <c r="G88" s="61"/>
      <c r="H88" s="95"/>
    </row>
    <row r="89" spans="1:8" s="115" customFormat="1" ht="38.25">
      <c r="A89" s="106" t="s">
        <v>378</v>
      </c>
      <c r="B89" s="91" t="s">
        <v>379</v>
      </c>
      <c r="C89" s="34">
        <v>31.518</v>
      </c>
      <c r="D89" s="35">
        <f t="shared" si="5"/>
        <v>31.518</v>
      </c>
      <c r="E89" s="114"/>
      <c r="F89" s="96">
        <f t="shared" si="3"/>
        <v>0</v>
      </c>
      <c r="G89" s="61"/>
      <c r="H89" s="95"/>
    </row>
    <row r="90" spans="1:8" ht="25.5">
      <c r="A90" s="106" t="s">
        <v>380</v>
      </c>
      <c r="B90" s="91" t="s">
        <v>381</v>
      </c>
      <c r="C90" s="34">
        <v>23.105783999999996</v>
      </c>
      <c r="D90" s="35">
        <f t="shared" si="5"/>
        <v>23.105783999999996</v>
      </c>
      <c r="E90" s="98"/>
      <c r="F90" s="96">
        <f t="shared" si="3"/>
        <v>0</v>
      </c>
      <c r="G90" s="61"/>
      <c r="H90" s="95"/>
    </row>
    <row r="91" spans="1:8" ht="51">
      <c r="A91" s="68" t="s">
        <v>382</v>
      </c>
      <c r="B91" s="91" t="s">
        <v>383</v>
      </c>
      <c r="C91" s="34">
        <v>181.98864</v>
      </c>
      <c r="D91" s="35">
        <f t="shared" si="5"/>
        <v>181.98864</v>
      </c>
      <c r="E91" s="102"/>
      <c r="F91" s="102">
        <f t="shared" si="3"/>
        <v>0</v>
      </c>
      <c r="G91" s="61"/>
      <c r="H91" s="95"/>
    </row>
    <row r="92" spans="1:8" ht="25.5">
      <c r="A92" s="68" t="s">
        <v>384</v>
      </c>
      <c r="B92" s="91" t="s">
        <v>385</v>
      </c>
      <c r="C92" s="34">
        <v>11.69256</v>
      </c>
      <c r="D92" s="35">
        <f t="shared" si="5"/>
        <v>11.69256</v>
      </c>
      <c r="E92" s="98"/>
      <c r="F92" s="96">
        <f t="shared" si="3"/>
        <v>0</v>
      </c>
      <c r="G92" s="61"/>
      <c r="H92" s="95"/>
    </row>
    <row r="93" spans="1:8" ht="18" customHeight="1">
      <c r="A93" s="129" t="s">
        <v>386</v>
      </c>
      <c r="B93" s="129"/>
      <c r="C93" s="129"/>
      <c r="D93" s="56"/>
      <c r="E93" s="110"/>
      <c r="F93" s="96">
        <f t="shared" si="3"/>
        <v>0</v>
      </c>
      <c r="G93" s="111"/>
      <c r="H93" s="95"/>
    </row>
    <row r="94" spans="1:8" ht="25.5">
      <c r="A94" s="68">
        <v>52030</v>
      </c>
      <c r="B94" s="91" t="s">
        <v>387</v>
      </c>
      <c r="C94" s="34">
        <v>22.396320000000003</v>
      </c>
      <c r="D94" s="35">
        <f>C94*(1-$D$2%)</f>
        <v>22.396320000000003</v>
      </c>
      <c r="E94" s="98"/>
      <c r="F94" s="96">
        <f t="shared" si="3"/>
        <v>0</v>
      </c>
      <c r="G94" s="61"/>
      <c r="H94" s="95"/>
    </row>
    <row r="95" spans="1:8" ht="25.5">
      <c r="A95" s="68">
        <v>52036</v>
      </c>
      <c r="B95" s="91" t="s">
        <v>388</v>
      </c>
      <c r="C95" s="34">
        <v>17.847839999999998</v>
      </c>
      <c r="D95" s="35">
        <f>C95*(1-$D$2%)</f>
        <v>17.847839999999998</v>
      </c>
      <c r="E95" s="98"/>
      <c r="F95" s="96">
        <f t="shared" si="3"/>
        <v>0</v>
      </c>
      <c r="G95" s="61"/>
      <c r="H95" s="95"/>
    </row>
    <row r="96" spans="1:8" ht="18" customHeight="1">
      <c r="A96" s="128" t="s">
        <v>389</v>
      </c>
      <c r="B96" s="128"/>
      <c r="C96" s="128"/>
      <c r="D96" s="29"/>
      <c r="E96" s="28"/>
      <c r="F96" s="96">
        <f t="shared" si="3"/>
        <v>0</v>
      </c>
      <c r="G96" s="111"/>
      <c r="H96" s="95"/>
    </row>
    <row r="97" spans="1:8" ht="12.75">
      <c r="A97" s="97">
        <v>52042</v>
      </c>
      <c r="B97" s="91" t="s">
        <v>390</v>
      </c>
      <c r="C97" s="34">
        <v>18.54</v>
      </c>
      <c r="D97" s="35">
        <f aca="true" t="shared" si="6" ref="D97:D102">C97*(1-$D$2%)</f>
        <v>18.54</v>
      </c>
      <c r="E97" s="98"/>
      <c r="F97" s="96">
        <f t="shared" si="3"/>
        <v>0</v>
      </c>
      <c r="G97" s="61"/>
      <c r="H97" s="95"/>
    </row>
    <row r="98" spans="1:8" ht="25.5">
      <c r="A98" s="101">
        <v>52043</v>
      </c>
      <c r="B98" s="91" t="s">
        <v>391</v>
      </c>
      <c r="C98" s="34">
        <v>18.54</v>
      </c>
      <c r="D98" s="92">
        <f t="shared" si="6"/>
        <v>18.54</v>
      </c>
      <c r="E98" s="98"/>
      <c r="F98" s="96">
        <f t="shared" si="3"/>
        <v>0</v>
      </c>
      <c r="G98" s="61"/>
      <c r="H98" s="95"/>
    </row>
    <row r="99" spans="1:8" ht="25.5">
      <c r="A99" s="116" t="s">
        <v>392</v>
      </c>
      <c r="B99" s="91" t="s">
        <v>393</v>
      </c>
      <c r="C99" s="34">
        <v>18.54</v>
      </c>
      <c r="D99" s="92">
        <f t="shared" si="6"/>
        <v>18.54</v>
      </c>
      <c r="E99" s="98"/>
      <c r="F99" s="96">
        <f t="shared" si="3"/>
        <v>0</v>
      </c>
      <c r="G99" s="61"/>
      <c r="H99" s="95"/>
    </row>
    <row r="100" spans="1:8" ht="12.75">
      <c r="A100" s="116" t="s">
        <v>394</v>
      </c>
      <c r="B100" s="91" t="s">
        <v>395</v>
      </c>
      <c r="C100" s="34">
        <v>18.54</v>
      </c>
      <c r="D100" s="92">
        <f t="shared" si="6"/>
        <v>18.54</v>
      </c>
      <c r="E100" s="98"/>
      <c r="F100" s="96">
        <f t="shared" si="3"/>
        <v>0</v>
      </c>
      <c r="G100" s="61"/>
      <c r="H100" s="95"/>
    </row>
    <row r="101" spans="1:8" ht="25.5">
      <c r="A101" s="116" t="s">
        <v>396</v>
      </c>
      <c r="B101" s="91" t="s">
        <v>397</v>
      </c>
      <c r="C101" s="34">
        <v>18.54</v>
      </c>
      <c r="D101" s="92">
        <f t="shared" si="6"/>
        <v>18.54</v>
      </c>
      <c r="E101" s="98"/>
      <c r="F101" s="96">
        <f t="shared" si="3"/>
        <v>0</v>
      </c>
      <c r="G101" s="61"/>
      <c r="H101" s="95"/>
    </row>
    <row r="102" spans="1:8" ht="27">
      <c r="A102" s="116" t="s">
        <v>398</v>
      </c>
      <c r="B102" s="91" t="s">
        <v>399</v>
      </c>
      <c r="C102" s="34">
        <v>18.54</v>
      </c>
      <c r="D102" s="35">
        <f t="shared" si="6"/>
        <v>18.54</v>
      </c>
      <c r="E102" s="98"/>
      <c r="F102" s="96">
        <f t="shared" si="3"/>
        <v>0</v>
      </c>
      <c r="G102" s="61"/>
      <c r="H102" s="95"/>
    </row>
    <row r="103" spans="1:8" ht="18" customHeight="1">
      <c r="A103" s="128" t="s">
        <v>400</v>
      </c>
      <c r="B103" s="128"/>
      <c r="C103" s="128"/>
      <c r="D103" s="29"/>
      <c r="E103" s="28"/>
      <c r="F103" s="96">
        <f t="shared" si="3"/>
        <v>0</v>
      </c>
      <c r="G103" s="111"/>
      <c r="H103" s="95"/>
    </row>
    <row r="104" spans="1:8" ht="51">
      <c r="A104" s="68" t="s">
        <v>401</v>
      </c>
      <c r="B104" s="91" t="s">
        <v>402</v>
      </c>
      <c r="C104" s="34">
        <v>43.26</v>
      </c>
      <c r="D104" s="35">
        <f aca="true" t="shared" si="7" ref="D104:D115">C104*(1-$D$2%)</f>
        <v>43.26</v>
      </c>
      <c r="E104" s="98"/>
      <c r="F104" s="96">
        <f t="shared" si="3"/>
        <v>0</v>
      </c>
      <c r="G104" s="61"/>
      <c r="H104" s="95"/>
    </row>
    <row r="105" spans="1:8" ht="38.25">
      <c r="A105" s="68" t="s">
        <v>403</v>
      </c>
      <c r="B105" s="91" t="s">
        <v>404</v>
      </c>
      <c r="C105" s="34">
        <v>31.369679999999995</v>
      </c>
      <c r="D105" s="35">
        <f t="shared" si="7"/>
        <v>31.369679999999995</v>
      </c>
      <c r="E105" s="98"/>
      <c r="F105" s="96">
        <f t="shared" si="3"/>
        <v>0</v>
      </c>
      <c r="G105" s="61"/>
      <c r="H105" s="95"/>
    </row>
    <row r="106" spans="1:8" ht="12.75">
      <c r="A106" s="68" t="s">
        <v>405</v>
      </c>
      <c r="B106" s="91" t="s">
        <v>406</v>
      </c>
      <c r="C106" s="34">
        <v>12.8544</v>
      </c>
      <c r="D106" s="35">
        <f t="shared" si="7"/>
        <v>12.8544</v>
      </c>
      <c r="E106" s="98"/>
      <c r="F106" s="96">
        <f t="shared" si="3"/>
        <v>0</v>
      </c>
      <c r="G106" s="61"/>
      <c r="H106" s="95"/>
    </row>
    <row r="107" spans="1:8" ht="12.75">
      <c r="A107" s="68" t="s">
        <v>407</v>
      </c>
      <c r="B107" s="91" t="s">
        <v>408</v>
      </c>
      <c r="C107" s="34">
        <v>151.2864</v>
      </c>
      <c r="D107" s="35">
        <f t="shared" si="7"/>
        <v>151.2864</v>
      </c>
      <c r="E107" s="98"/>
      <c r="F107" s="96"/>
      <c r="G107" s="61"/>
      <c r="H107" s="95"/>
    </row>
    <row r="108" spans="1:8" ht="25.5">
      <c r="A108" s="97">
        <v>61306</v>
      </c>
      <c r="B108" s="91" t="s">
        <v>409</v>
      </c>
      <c r="C108" s="34">
        <v>15.672479999999998</v>
      </c>
      <c r="D108" s="35">
        <f t="shared" si="7"/>
        <v>15.672479999999998</v>
      </c>
      <c r="E108" s="98"/>
      <c r="F108" s="96">
        <f aca="true" t="shared" si="8" ref="F108:F183">D108*E108</f>
        <v>0</v>
      </c>
      <c r="G108" s="61"/>
      <c r="H108" s="95"/>
    </row>
    <row r="109" spans="1:8" ht="25.5">
      <c r="A109" s="68">
        <v>60130</v>
      </c>
      <c r="B109" s="91" t="s">
        <v>410</v>
      </c>
      <c r="C109" s="34">
        <v>58.61112</v>
      </c>
      <c r="D109" s="35">
        <f t="shared" si="7"/>
        <v>58.61112</v>
      </c>
      <c r="E109" s="98"/>
      <c r="F109" s="96">
        <f t="shared" si="8"/>
        <v>0</v>
      </c>
      <c r="G109" s="61"/>
      <c r="H109" s="95"/>
    </row>
    <row r="110" spans="1:8" ht="25.5">
      <c r="A110" s="68" t="s">
        <v>411</v>
      </c>
      <c r="B110" s="91" t="s">
        <v>412</v>
      </c>
      <c r="C110" s="34">
        <v>25.758239999999997</v>
      </c>
      <c r="D110" s="35">
        <f t="shared" si="7"/>
        <v>25.758239999999997</v>
      </c>
      <c r="E110" s="113"/>
      <c r="F110" s="96">
        <f t="shared" si="8"/>
        <v>0</v>
      </c>
      <c r="G110" s="61"/>
      <c r="H110" s="95"/>
    </row>
    <row r="111" spans="1:8" ht="38.25">
      <c r="A111" s="68" t="s">
        <v>413</v>
      </c>
      <c r="B111" s="91" t="s">
        <v>414</v>
      </c>
      <c r="C111" s="34">
        <v>37.796879999999994</v>
      </c>
      <c r="D111" s="35">
        <f t="shared" si="7"/>
        <v>37.796879999999994</v>
      </c>
      <c r="E111" s="98"/>
      <c r="F111" s="96">
        <f t="shared" si="8"/>
        <v>0</v>
      </c>
      <c r="G111" s="61"/>
      <c r="H111" s="95"/>
    </row>
    <row r="112" spans="1:8" ht="12.75">
      <c r="A112" s="68" t="s">
        <v>415</v>
      </c>
      <c r="B112" s="91" t="s">
        <v>416</v>
      </c>
      <c r="C112" s="34">
        <v>12.978</v>
      </c>
      <c r="D112" s="35">
        <f t="shared" si="7"/>
        <v>12.978</v>
      </c>
      <c r="E112" s="98"/>
      <c r="F112" s="96">
        <f t="shared" si="8"/>
        <v>0</v>
      </c>
      <c r="G112" s="61"/>
      <c r="H112" s="95"/>
    </row>
    <row r="113" spans="1:8" ht="25.5">
      <c r="A113" s="68" t="s">
        <v>417</v>
      </c>
      <c r="B113" s="91" t="s">
        <v>418</v>
      </c>
      <c r="C113" s="34">
        <v>16.11744</v>
      </c>
      <c r="D113" s="35">
        <f t="shared" si="7"/>
        <v>16.11744</v>
      </c>
      <c r="E113" s="102"/>
      <c r="F113" s="102">
        <f t="shared" si="8"/>
        <v>0</v>
      </c>
      <c r="G113" s="61"/>
      <c r="H113" s="95"/>
    </row>
    <row r="114" spans="1:8" ht="25.5">
      <c r="A114" s="68" t="s">
        <v>419</v>
      </c>
      <c r="B114" s="91" t="s">
        <v>420</v>
      </c>
      <c r="C114" s="34">
        <v>16.068</v>
      </c>
      <c r="D114" s="35">
        <f t="shared" si="7"/>
        <v>16.068</v>
      </c>
      <c r="E114" s="98"/>
      <c r="F114" s="96">
        <f t="shared" si="8"/>
        <v>0</v>
      </c>
      <c r="G114" s="61"/>
      <c r="H114" s="95"/>
    </row>
    <row r="115" spans="1:8" ht="25.5">
      <c r="A115" s="68" t="s">
        <v>421</v>
      </c>
      <c r="B115" s="91" t="s">
        <v>422</v>
      </c>
      <c r="C115" s="34">
        <v>10.145088</v>
      </c>
      <c r="D115" s="35">
        <f t="shared" si="7"/>
        <v>10.145088</v>
      </c>
      <c r="E115" s="98"/>
      <c r="F115" s="96">
        <f t="shared" si="8"/>
        <v>0</v>
      </c>
      <c r="G115" s="61"/>
      <c r="H115" s="95"/>
    </row>
    <row r="116" spans="1:8" ht="18" customHeight="1">
      <c r="A116" s="129" t="s">
        <v>423</v>
      </c>
      <c r="B116" s="129"/>
      <c r="C116" s="129"/>
      <c r="D116" s="56"/>
      <c r="E116" s="110"/>
      <c r="F116" s="96">
        <f t="shared" si="8"/>
        <v>0</v>
      </c>
      <c r="G116" s="111"/>
      <c r="H116" s="95"/>
    </row>
    <row r="117" spans="1:8" ht="25.5">
      <c r="A117" s="68">
        <v>50410</v>
      </c>
      <c r="B117" s="91" t="s">
        <v>424</v>
      </c>
      <c r="C117" s="34">
        <v>70.60032</v>
      </c>
      <c r="D117" s="35">
        <f>C117*(1-$D$2%)</f>
        <v>70.60032</v>
      </c>
      <c r="E117" s="98"/>
      <c r="F117" s="96">
        <f t="shared" si="8"/>
        <v>0</v>
      </c>
      <c r="G117" s="61"/>
      <c r="H117" s="95"/>
    </row>
    <row r="118" spans="1:8" ht="25.5">
      <c r="A118" s="68">
        <v>50411</v>
      </c>
      <c r="B118" s="91" t="s">
        <v>425</v>
      </c>
      <c r="C118" s="34">
        <v>16.38936</v>
      </c>
      <c r="D118" s="35">
        <f>C118*(1-$D$2%)</f>
        <v>16.38936</v>
      </c>
      <c r="E118" s="98"/>
      <c r="F118" s="96">
        <f t="shared" si="8"/>
        <v>0</v>
      </c>
      <c r="G118" s="61"/>
      <c r="H118" s="95"/>
    </row>
    <row r="119" spans="1:8" ht="18">
      <c r="A119" s="129" t="s">
        <v>426</v>
      </c>
      <c r="B119" s="129"/>
      <c r="C119" s="129"/>
      <c r="D119" s="56"/>
      <c r="E119" s="110"/>
      <c r="F119" s="96">
        <f t="shared" si="8"/>
        <v>0</v>
      </c>
      <c r="G119" s="111"/>
      <c r="H119" s="95"/>
    </row>
    <row r="120" spans="1:8" ht="12.75">
      <c r="A120" s="68">
        <v>90111</v>
      </c>
      <c r="B120" s="91" t="s">
        <v>427</v>
      </c>
      <c r="C120" s="34">
        <v>23.68176</v>
      </c>
      <c r="D120" s="35">
        <f aca="true" t="shared" si="9" ref="D120:D125">C120*(1-$D$2%)</f>
        <v>23.68176</v>
      </c>
      <c r="E120" s="98"/>
      <c r="F120" s="96">
        <f t="shared" si="8"/>
        <v>0</v>
      </c>
      <c r="G120" s="61"/>
      <c r="H120" s="95"/>
    </row>
    <row r="121" spans="1:8" ht="27.75">
      <c r="A121" s="68" t="s">
        <v>428</v>
      </c>
      <c r="B121" s="91" t="s">
        <v>429</v>
      </c>
      <c r="C121" s="34">
        <v>19.034399999999998</v>
      </c>
      <c r="D121" s="35">
        <f t="shared" si="9"/>
        <v>19.034399999999998</v>
      </c>
      <c r="E121" s="98"/>
      <c r="F121" s="96">
        <f t="shared" si="8"/>
        <v>0</v>
      </c>
      <c r="G121" s="61"/>
      <c r="H121" s="95"/>
    </row>
    <row r="122" spans="1:8" ht="25.5">
      <c r="A122" s="68" t="s">
        <v>430</v>
      </c>
      <c r="B122" s="91" t="s">
        <v>431</v>
      </c>
      <c r="C122" s="34">
        <v>12.112800000000002</v>
      </c>
      <c r="D122" s="35">
        <f t="shared" si="9"/>
        <v>12.112800000000002</v>
      </c>
      <c r="E122" s="98"/>
      <c r="F122" s="96">
        <f t="shared" si="8"/>
        <v>0</v>
      </c>
      <c r="G122" s="61"/>
      <c r="H122" s="95"/>
    </row>
    <row r="123" spans="1:8" ht="25.5">
      <c r="A123" s="68" t="s">
        <v>432</v>
      </c>
      <c r="B123" s="91" t="s">
        <v>433</v>
      </c>
      <c r="C123" s="34">
        <v>12.112800000000002</v>
      </c>
      <c r="D123" s="35">
        <f t="shared" si="9"/>
        <v>12.112800000000002</v>
      </c>
      <c r="E123" s="98"/>
      <c r="F123" s="96">
        <f t="shared" si="8"/>
        <v>0</v>
      </c>
      <c r="G123" s="61"/>
      <c r="H123" s="95"/>
    </row>
    <row r="124" spans="1:8" ht="25.5">
      <c r="A124" s="68" t="s">
        <v>434</v>
      </c>
      <c r="B124" s="91" t="s">
        <v>435</v>
      </c>
      <c r="C124" s="34">
        <v>12.112800000000002</v>
      </c>
      <c r="D124" s="35">
        <f t="shared" si="9"/>
        <v>12.112800000000002</v>
      </c>
      <c r="E124" s="98"/>
      <c r="F124" s="96">
        <f t="shared" si="8"/>
        <v>0</v>
      </c>
      <c r="G124" s="61"/>
      <c r="H124" s="95"/>
    </row>
    <row r="125" spans="1:8" ht="12.75">
      <c r="A125" s="68">
        <v>90116</v>
      </c>
      <c r="B125" s="91" t="s">
        <v>436</v>
      </c>
      <c r="C125" s="34">
        <v>7.1193599999999995</v>
      </c>
      <c r="D125" s="35">
        <f t="shared" si="9"/>
        <v>7.1193599999999995</v>
      </c>
      <c r="E125" s="98"/>
      <c r="F125" s="96">
        <f t="shared" si="8"/>
        <v>0</v>
      </c>
      <c r="G125" s="61"/>
      <c r="H125" s="95"/>
    </row>
    <row r="126" spans="1:8" ht="18" customHeight="1">
      <c r="A126" s="129" t="s">
        <v>437</v>
      </c>
      <c r="B126" s="129"/>
      <c r="C126" s="129"/>
      <c r="D126" s="56"/>
      <c r="E126" s="110"/>
      <c r="F126" s="96">
        <f t="shared" si="8"/>
        <v>0</v>
      </c>
      <c r="G126" s="111"/>
      <c r="H126" s="95"/>
    </row>
    <row r="127" spans="1:8" ht="25.5">
      <c r="A127" s="97">
        <v>61113</v>
      </c>
      <c r="B127" s="91" t="s">
        <v>438</v>
      </c>
      <c r="C127" s="34">
        <v>66.12599999999999</v>
      </c>
      <c r="D127" s="35">
        <f aca="true" t="shared" si="10" ref="D127:D145">C127*(1-$D$2%)</f>
        <v>66.12599999999999</v>
      </c>
      <c r="E127" s="98"/>
      <c r="F127" s="96">
        <f t="shared" si="8"/>
        <v>0</v>
      </c>
      <c r="G127" s="61"/>
      <c r="H127" s="95"/>
    </row>
    <row r="128" spans="1:8" ht="38.25">
      <c r="A128" s="68">
        <v>61121</v>
      </c>
      <c r="B128" s="91" t="s">
        <v>439</v>
      </c>
      <c r="C128" s="34">
        <v>38.51376</v>
      </c>
      <c r="D128" s="35">
        <f t="shared" si="10"/>
        <v>38.51376</v>
      </c>
      <c r="E128" s="98"/>
      <c r="F128" s="96">
        <f t="shared" si="8"/>
        <v>0</v>
      </c>
      <c r="G128" s="61"/>
      <c r="H128" s="95"/>
    </row>
    <row r="129" spans="1:8" ht="38.25">
      <c r="A129" s="68">
        <v>61122</v>
      </c>
      <c r="B129" s="91" t="s">
        <v>440</v>
      </c>
      <c r="C129" s="34">
        <v>46.49831999999999</v>
      </c>
      <c r="D129" s="35">
        <f t="shared" si="10"/>
        <v>46.49831999999999</v>
      </c>
      <c r="E129" s="98"/>
      <c r="F129" s="96">
        <f t="shared" si="8"/>
        <v>0</v>
      </c>
      <c r="G129" s="61"/>
      <c r="H129" s="95"/>
    </row>
    <row r="130" spans="1:8" ht="38.25">
      <c r="A130" s="68">
        <v>61123</v>
      </c>
      <c r="B130" s="91" t="s">
        <v>441</v>
      </c>
      <c r="C130" s="34">
        <v>55.42224</v>
      </c>
      <c r="D130" s="35">
        <f t="shared" si="10"/>
        <v>55.42224</v>
      </c>
      <c r="E130" s="98"/>
      <c r="F130" s="96">
        <f t="shared" si="8"/>
        <v>0</v>
      </c>
      <c r="G130" s="61"/>
      <c r="H130" s="95"/>
    </row>
    <row r="131" spans="1:8" ht="51">
      <c r="A131" s="68">
        <v>61131</v>
      </c>
      <c r="B131" s="91" t="s">
        <v>442</v>
      </c>
      <c r="C131" s="34">
        <v>59.03135999999999</v>
      </c>
      <c r="D131" s="35">
        <f t="shared" si="10"/>
        <v>59.03135999999999</v>
      </c>
      <c r="E131" s="98"/>
      <c r="F131" s="96">
        <f t="shared" si="8"/>
        <v>0</v>
      </c>
      <c r="G131" s="61"/>
      <c r="H131" s="95"/>
    </row>
    <row r="132" spans="1:8" ht="51">
      <c r="A132" s="68">
        <v>61132</v>
      </c>
      <c r="B132" s="91" t="s">
        <v>443</v>
      </c>
      <c r="C132" s="34">
        <v>77.74439999999998</v>
      </c>
      <c r="D132" s="35">
        <f t="shared" si="10"/>
        <v>77.74439999999998</v>
      </c>
      <c r="E132" s="98"/>
      <c r="F132" s="96">
        <f t="shared" si="8"/>
        <v>0</v>
      </c>
      <c r="G132" s="61"/>
      <c r="H132" s="95"/>
    </row>
    <row r="133" spans="1:8" ht="51">
      <c r="A133" s="68">
        <v>61133</v>
      </c>
      <c r="B133" s="91" t="s">
        <v>444</v>
      </c>
      <c r="C133" s="34">
        <v>92.13144</v>
      </c>
      <c r="D133" s="35">
        <f t="shared" si="10"/>
        <v>92.13144</v>
      </c>
      <c r="E133" s="98"/>
      <c r="F133" s="96">
        <f t="shared" si="8"/>
        <v>0</v>
      </c>
      <c r="G133" s="61"/>
      <c r="H133" s="95"/>
    </row>
    <row r="134" spans="1:8" ht="25.5">
      <c r="A134" s="68">
        <v>61141</v>
      </c>
      <c r="B134" s="91" t="s">
        <v>445</v>
      </c>
      <c r="C134" s="34">
        <v>46.49831999999999</v>
      </c>
      <c r="D134" s="35">
        <f t="shared" si="10"/>
        <v>46.49831999999999</v>
      </c>
      <c r="E134" s="98"/>
      <c r="F134" s="96">
        <f t="shared" si="8"/>
        <v>0</v>
      </c>
      <c r="G134" s="61"/>
      <c r="H134" s="95"/>
    </row>
    <row r="135" spans="1:8" ht="25.5">
      <c r="A135" s="68">
        <v>61142</v>
      </c>
      <c r="B135" s="91" t="s">
        <v>446</v>
      </c>
      <c r="C135" s="34">
        <v>50.99735999999999</v>
      </c>
      <c r="D135" s="35">
        <f t="shared" si="10"/>
        <v>50.99735999999999</v>
      </c>
      <c r="E135" s="98"/>
      <c r="F135" s="96">
        <f t="shared" si="8"/>
        <v>0</v>
      </c>
      <c r="G135" s="61"/>
      <c r="H135" s="95"/>
    </row>
    <row r="136" spans="1:8" ht="25.5">
      <c r="A136" s="68">
        <v>61143</v>
      </c>
      <c r="B136" s="91" t="s">
        <v>447</v>
      </c>
      <c r="C136" s="34">
        <v>62.5416</v>
      </c>
      <c r="D136" s="35">
        <f t="shared" si="10"/>
        <v>62.5416</v>
      </c>
      <c r="E136" s="98"/>
      <c r="F136" s="96">
        <f t="shared" si="8"/>
        <v>0</v>
      </c>
      <c r="G136" s="61"/>
      <c r="H136" s="95"/>
    </row>
    <row r="137" spans="1:8" ht="51">
      <c r="A137" s="68">
        <v>61151</v>
      </c>
      <c r="B137" s="91" t="s">
        <v>448</v>
      </c>
      <c r="C137" s="34">
        <v>107.26007999999999</v>
      </c>
      <c r="D137" s="35">
        <f t="shared" si="10"/>
        <v>107.26007999999999</v>
      </c>
      <c r="E137" s="98"/>
      <c r="F137" s="96">
        <f t="shared" si="8"/>
        <v>0</v>
      </c>
      <c r="G137" s="61"/>
      <c r="H137" s="95"/>
    </row>
    <row r="138" spans="1:8" ht="51">
      <c r="A138" s="68">
        <v>61152</v>
      </c>
      <c r="B138" s="91" t="s">
        <v>449</v>
      </c>
      <c r="C138" s="34">
        <v>129.65640000000002</v>
      </c>
      <c r="D138" s="35">
        <f t="shared" si="10"/>
        <v>129.65640000000002</v>
      </c>
      <c r="E138" s="98"/>
      <c r="F138" s="96">
        <f t="shared" si="8"/>
        <v>0</v>
      </c>
      <c r="G138" s="61"/>
      <c r="H138" s="95"/>
    </row>
    <row r="139" spans="1:8" ht="51">
      <c r="A139" s="68">
        <v>61153</v>
      </c>
      <c r="B139" s="91" t="s">
        <v>450</v>
      </c>
      <c r="C139" s="34">
        <v>160.03727999999998</v>
      </c>
      <c r="D139" s="35">
        <f t="shared" si="10"/>
        <v>160.03727999999998</v>
      </c>
      <c r="E139" s="98"/>
      <c r="F139" s="96">
        <f t="shared" si="8"/>
        <v>0</v>
      </c>
      <c r="G139" s="61"/>
      <c r="H139" s="95"/>
    </row>
    <row r="140" spans="1:8" ht="51">
      <c r="A140" s="68">
        <v>61161</v>
      </c>
      <c r="B140" s="91" t="s">
        <v>448</v>
      </c>
      <c r="C140" s="34">
        <v>129.65640000000002</v>
      </c>
      <c r="D140" s="35">
        <f t="shared" si="10"/>
        <v>129.65640000000002</v>
      </c>
      <c r="E140" s="98"/>
      <c r="F140" s="96">
        <f t="shared" si="8"/>
        <v>0</v>
      </c>
      <c r="G140" s="61"/>
      <c r="H140" s="95"/>
    </row>
    <row r="141" spans="1:8" ht="51">
      <c r="A141" s="68">
        <v>61163</v>
      </c>
      <c r="B141" s="91" t="s">
        <v>451</v>
      </c>
      <c r="C141" s="34">
        <v>188.63832</v>
      </c>
      <c r="D141" s="35">
        <f t="shared" si="10"/>
        <v>188.63832</v>
      </c>
      <c r="E141" s="98"/>
      <c r="F141" s="96">
        <f t="shared" si="8"/>
        <v>0</v>
      </c>
      <c r="G141" s="61"/>
      <c r="H141" s="95"/>
    </row>
    <row r="142" spans="1:8" ht="25.5">
      <c r="A142" s="68">
        <v>61201</v>
      </c>
      <c r="B142" s="91" t="s">
        <v>452</v>
      </c>
      <c r="C142" s="34">
        <v>124.31687999999998</v>
      </c>
      <c r="D142" s="35">
        <f t="shared" si="10"/>
        <v>124.31687999999998</v>
      </c>
      <c r="E142" s="98"/>
      <c r="F142" s="96">
        <f t="shared" si="8"/>
        <v>0</v>
      </c>
      <c r="G142" s="61"/>
      <c r="H142" s="95"/>
    </row>
    <row r="143" spans="1:8" ht="25.5">
      <c r="A143" s="68">
        <v>61202</v>
      </c>
      <c r="B143" s="91" t="s">
        <v>453</v>
      </c>
      <c r="C143" s="34">
        <v>165.37680000000003</v>
      </c>
      <c r="D143" s="35">
        <f t="shared" si="10"/>
        <v>165.37680000000003</v>
      </c>
      <c r="E143" s="98"/>
      <c r="F143" s="96">
        <f t="shared" si="8"/>
        <v>0</v>
      </c>
      <c r="G143" s="61"/>
      <c r="H143" s="95"/>
    </row>
    <row r="144" spans="1:8" ht="25.5">
      <c r="A144" s="68">
        <v>61203</v>
      </c>
      <c r="B144" s="91" t="s">
        <v>454</v>
      </c>
      <c r="C144" s="34">
        <v>165.37680000000003</v>
      </c>
      <c r="D144" s="35">
        <f t="shared" si="10"/>
        <v>165.37680000000003</v>
      </c>
      <c r="E144" s="98"/>
      <c r="F144" s="96">
        <f t="shared" si="8"/>
        <v>0</v>
      </c>
      <c r="G144" s="61"/>
      <c r="H144" s="95"/>
    </row>
    <row r="145" spans="1:8" ht="12.75">
      <c r="A145" s="68" t="s">
        <v>455</v>
      </c>
      <c r="B145" s="91" t="s">
        <v>456</v>
      </c>
      <c r="C145" s="34">
        <v>6.9216</v>
      </c>
      <c r="D145" s="35">
        <f t="shared" si="10"/>
        <v>6.9216</v>
      </c>
      <c r="E145" s="98"/>
      <c r="F145" s="96">
        <f t="shared" si="8"/>
        <v>0</v>
      </c>
      <c r="G145" s="61"/>
      <c r="H145" s="95"/>
    </row>
    <row r="146" spans="1:8" ht="18" customHeight="1">
      <c r="A146" s="129" t="s">
        <v>457</v>
      </c>
      <c r="B146" s="129"/>
      <c r="C146" s="129"/>
      <c r="D146" s="110"/>
      <c r="E146" s="110"/>
      <c r="F146" s="96">
        <f t="shared" si="8"/>
        <v>0</v>
      </c>
      <c r="G146" s="111"/>
      <c r="H146" s="95"/>
    </row>
    <row r="147" spans="1:8" ht="12.75">
      <c r="A147" s="106" t="s">
        <v>458</v>
      </c>
      <c r="B147" s="91" t="s">
        <v>459</v>
      </c>
      <c r="C147" s="34">
        <v>19.168876799999996</v>
      </c>
      <c r="D147" s="35">
        <f>C147*(1-$D$2%)</f>
        <v>19.168876799999996</v>
      </c>
      <c r="E147" s="98"/>
      <c r="F147" s="96">
        <f t="shared" si="8"/>
        <v>0</v>
      </c>
      <c r="G147" s="61"/>
      <c r="H147" s="95"/>
    </row>
    <row r="148" spans="1:8" ht="12.75">
      <c r="A148" s="106" t="s">
        <v>460</v>
      </c>
      <c r="B148" s="91" t="s">
        <v>461</v>
      </c>
      <c r="C148" s="34">
        <v>25.522905599999998</v>
      </c>
      <c r="D148" s="35">
        <f>C148*(1-$D$2%)</f>
        <v>25.522905599999998</v>
      </c>
      <c r="E148" s="98"/>
      <c r="F148" s="96">
        <f t="shared" si="8"/>
        <v>0</v>
      </c>
      <c r="G148" s="61"/>
      <c r="H148" s="95"/>
    </row>
    <row r="149" spans="1:8" ht="12.75">
      <c r="A149" s="106" t="s">
        <v>462</v>
      </c>
      <c r="B149" s="91" t="s">
        <v>463</v>
      </c>
      <c r="C149" s="34">
        <v>30.7556352</v>
      </c>
      <c r="D149" s="35">
        <f>C149*(1-$D$2%)</f>
        <v>30.7556352</v>
      </c>
      <c r="E149" s="98"/>
      <c r="F149" s="96">
        <f t="shared" si="8"/>
        <v>0</v>
      </c>
      <c r="G149" s="61"/>
      <c r="H149" s="95"/>
    </row>
    <row r="150" spans="1:8" ht="12.75">
      <c r="A150" s="106" t="s">
        <v>464</v>
      </c>
      <c r="B150" s="91" t="s">
        <v>465</v>
      </c>
      <c r="C150" s="34">
        <v>60.630249599999985</v>
      </c>
      <c r="D150" s="35">
        <f>C150*(1-$D$2%)</f>
        <v>60.630249599999985</v>
      </c>
      <c r="E150" s="98"/>
      <c r="F150" s="96">
        <f t="shared" si="8"/>
        <v>0</v>
      </c>
      <c r="G150" s="61"/>
      <c r="H150" s="95"/>
    </row>
    <row r="151" spans="1:8" ht="12.75">
      <c r="A151" s="106" t="s">
        <v>466</v>
      </c>
      <c r="B151" s="91" t="s">
        <v>467</v>
      </c>
      <c r="C151" s="34">
        <v>103.52439359999998</v>
      </c>
      <c r="D151" s="35">
        <f>C151*(1-$D$2%)</f>
        <v>103.52439359999998</v>
      </c>
      <c r="E151" s="98"/>
      <c r="F151" s="96">
        <f t="shared" si="8"/>
        <v>0</v>
      </c>
      <c r="G151" s="61"/>
      <c r="H151" s="95"/>
    </row>
    <row r="152" spans="1:8" ht="18" customHeight="1">
      <c r="A152" s="129" t="s">
        <v>468</v>
      </c>
      <c r="B152" s="129"/>
      <c r="C152" s="129"/>
      <c r="D152" s="110"/>
      <c r="E152" s="110"/>
      <c r="F152" s="96">
        <f t="shared" si="8"/>
        <v>0</v>
      </c>
      <c r="G152" s="111"/>
      <c r="H152" s="95"/>
    </row>
    <row r="153" spans="1:8" ht="25.5">
      <c r="A153" s="68">
        <v>61300</v>
      </c>
      <c r="B153" s="91" t="s">
        <v>469</v>
      </c>
      <c r="C153" s="34">
        <v>12.409439999999998</v>
      </c>
      <c r="D153" s="35">
        <f aca="true" t="shared" si="11" ref="D153:D166">C153*(1-$D$2%)</f>
        <v>12.409439999999998</v>
      </c>
      <c r="E153" s="98"/>
      <c r="F153" s="96">
        <f t="shared" si="8"/>
        <v>0</v>
      </c>
      <c r="G153" s="61"/>
      <c r="H153" s="95"/>
    </row>
    <row r="154" spans="1:8" ht="25.5">
      <c r="A154" s="68">
        <v>61301</v>
      </c>
      <c r="B154" s="91" t="s">
        <v>470</v>
      </c>
      <c r="C154" s="34">
        <v>12.409439999999998</v>
      </c>
      <c r="D154" s="35">
        <f t="shared" si="11"/>
        <v>12.409439999999998</v>
      </c>
      <c r="E154" s="98"/>
      <c r="F154" s="96">
        <f t="shared" si="8"/>
        <v>0</v>
      </c>
      <c r="G154" s="61"/>
      <c r="H154" s="95"/>
    </row>
    <row r="155" spans="1:8" ht="25.5">
      <c r="A155" s="68">
        <v>61302</v>
      </c>
      <c r="B155" s="91" t="s">
        <v>471</v>
      </c>
      <c r="C155" s="34">
        <v>12.409439999999998</v>
      </c>
      <c r="D155" s="35">
        <f t="shared" si="11"/>
        <v>12.409439999999998</v>
      </c>
      <c r="E155" s="98"/>
      <c r="F155" s="96">
        <f t="shared" si="8"/>
        <v>0</v>
      </c>
      <c r="G155" s="61"/>
      <c r="H155" s="95"/>
    </row>
    <row r="156" spans="1:8" ht="25.5">
      <c r="A156" s="68">
        <v>61303</v>
      </c>
      <c r="B156" s="91" t="s">
        <v>472</v>
      </c>
      <c r="C156" s="34">
        <v>12.409439999999998</v>
      </c>
      <c r="D156" s="35">
        <f t="shared" si="11"/>
        <v>12.409439999999998</v>
      </c>
      <c r="E156" s="98"/>
      <c r="F156" s="96">
        <f t="shared" si="8"/>
        <v>0</v>
      </c>
      <c r="G156" s="61"/>
      <c r="H156" s="95"/>
    </row>
    <row r="157" spans="1:8" ht="25.5">
      <c r="A157" s="97">
        <v>61313</v>
      </c>
      <c r="B157" s="91" t="s">
        <v>473</v>
      </c>
      <c r="C157" s="34">
        <v>27.11784</v>
      </c>
      <c r="D157" s="35">
        <f t="shared" si="11"/>
        <v>27.11784</v>
      </c>
      <c r="E157" s="98"/>
      <c r="F157" s="96">
        <f t="shared" si="8"/>
        <v>0</v>
      </c>
      <c r="G157" s="61"/>
      <c r="H157" s="95"/>
    </row>
    <row r="158" spans="1:8" ht="25.5">
      <c r="A158" s="106" t="s">
        <v>474</v>
      </c>
      <c r="B158" s="117" t="s">
        <v>475</v>
      </c>
      <c r="C158" s="34">
        <v>15.2799264</v>
      </c>
      <c r="D158" s="35">
        <f t="shared" si="11"/>
        <v>15.2799264</v>
      </c>
      <c r="E158" s="98"/>
      <c r="F158" s="96">
        <f t="shared" si="8"/>
        <v>0</v>
      </c>
      <c r="G158" s="61"/>
      <c r="H158" s="95"/>
    </row>
    <row r="159" spans="1:8" s="85" customFormat="1" ht="54.75" customHeight="1">
      <c r="A159" s="97" t="s">
        <v>476</v>
      </c>
      <c r="B159" s="91" t="s">
        <v>477</v>
      </c>
      <c r="C159" s="34">
        <v>26.747040000000002</v>
      </c>
      <c r="D159" s="35">
        <f t="shared" si="11"/>
        <v>26.747040000000002</v>
      </c>
      <c r="E159" s="102"/>
      <c r="F159" s="102">
        <f t="shared" si="8"/>
        <v>0</v>
      </c>
      <c r="G159" s="61"/>
      <c r="H159" s="95"/>
    </row>
    <row r="160" spans="1:8" ht="38.25">
      <c r="A160" s="97">
        <v>61001</v>
      </c>
      <c r="B160" s="91" t="s">
        <v>478</v>
      </c>
      <c r="C160" s="34">
        <v>47.26464</v>
      </c>
      <c r="D160" s="35">
        <f t="shared" si="11"/>
        <v>47.26464</v>
      </c>
      <c r="E160" s="98"/>
      <c r="F160" s="96">
        <f t="shared" si="8"/>
        <v>0</v>
      </c>
      <c r="G160" s="61"/>
      <c r="H160" s="95"/>
    </row>
    <row r="161" spans="1:8" ht="38.25">
      <c r="A161" s="68">
        <v>61002</v>
      </c>
      <c r="B161" s="91" t="s">
        <v>479</v>
      </c>
      <c r="C161" s="34">
        <v>58.26504</v>
      </c>
      <c r="D161" s="35">
        <f t="shared" si="11"/>
        <v>58.26504</v>
      </c>
      <c r="E161" s="98"/>
      <c r="F161" s="96">
        <f t="shared" si="8"/>
        <v>0</v>
      </c>
      <c r="G161" s="61"/>
      <c r="H161" s="95"/>
    </row>
    <row r="162" spans="1:8" ht="38.25">
      <c r="A162" s="68">
        <v>61003</v>
      </c>
      <c r="B162" s="91" t="s">
        <v>480</v>
      </c>
      <c r="C162" s="34">
        <v>64.32144</v>
      </c>
      <c r="D162" s="35">
        <f t="shared" si="11"/>
        <v>64.32144</v>
      </c>
      <c r="E162" s="98"/>
      <c r="F162" s="96">
        <f t="shared" si="8"/>
        <v>0</v>
      </c>
      <c r="G162" s="61"/>
      <c r="H162" s="95"/>
    </row>
    <row r="163" spans="1:8" ht="12.75">
      <c r="A163" s="68">
        <v>61060</v>
      </c>
      <c r="B163" s="91" t="s">
        <v>481</v>
      </c>
      <c r="C163" s="34">
        <v>35.39904</v>
      </c>
      <c r="D163" s="35">
        <f t="shared" si="11"/>
        <v>35.39904</v>
      </c>
      <c r="E163" s="98"/>
      <c r="F163" s="96">
        <f t="shared" si="8"/>
        <v>0</v>
      </c>
      <c r="G163" s="61"/>
      <c r="H163" s="95"/>
    </row>
    <row r="164" spans="1:8" ht="25.5">
      <c r="A164" s="68" t="s">
        <v>482</v>
      </c>
      <c r="B164" s="91" t="s">
        <v>483</v>
      </c>
      <c r="C164" s="34">
        <v>38.51376</v>
      </c>
      <c r="D164" s="35">
        <f t="shared" si="11"/>
        <v>38.51376</v>
      </c>
      <c r="E164" s="98"/>
      <c r="F164" s="96">
        <f t="shared" si="8"/>
        <v>0</v>
      </c>
      <c r="G164" s="61"/>
      <c r="H164" s="95"/>
    </row>
    <row r="165" spans="1:8" ht="12.75">
      <c r="A165" s="68">
        <v>61061</v>
      </c>
      <c r="B165" s="91" t="s">
        <v>484</v>
      </c>
      <c r="C165" s="34">
        <v>42.49368</v>
      </c>
      <c r="D165" s="35">
        <f t="shared" si="11"/>
        <v>42.49368</v>
      </c>
      <c r="E165" s="98"/>
      <c r="F165" s="96">
        <f t="shared" si="8"/>
        <v>0</v>
      </c>
      <c r="G165" s="61"/>
      <c r="H165" s="95"/>
    </row>
    <row r="166" spans="1:8" ht="25.5">
      <c r="A166" s="106">
        <v>61065</v>
      </c>
      <c r="B166" s="91" t="s">
        <v>485</v>
      </c>
      <c r="C166" s="34">
        <v>11.04984</v>
      </c>
      <c r="D166" s="35">
        <f t="shared" si="11"/>
        <v>11.04984</v>
      </c>
      <c r="E166" s="98"/>
      <c r="F166" s="96">
        <f t="shared" si="8"/>
        <v>0</v>
      </c>
      <c r="G166" s="61"/>
      <c r="H166" s="95"/>
    </row>
    <row r="167" spans="1:8" ht="18" customHeight="1">
      <c r="A167" s="128" t="s">
        <v>486</v>
      </c>
      <c r="B167" s="128"/>
      <c r="C167" s="128"/>
      <c r="D167" s="28"/>
      <c r="E167" s="28"/>
      <c r="F167" s="96">
        <f t="shared" si="8"/>
        <v>0</v>
      </c>
      <c r="G167" s="111"/>
      <c r="H167" s="95"/>
    </row>
    <row r="168" spans="1:8" ht="25.5">
      <c r="A168" s="97">
        <v>60201</v>
      </c>
      <c r="B168" s="91" t="s">
        <v>487</v>
      </c>
      <c r="C168" s="34">
        <v>306.52799999999996</v>
      </c>
      <c r="D168" s="35">
        <f aca="true" t="shared" si="12" ref="D168:D174">C168*(1-$D$2%)</f>
        <v>306.52799999999996</v>
      </c>
      <c r="E168" s="98"/>
      <c r="F168" s="96">
        <f t="shared" si="8"/>
        <v>0</v>
      </c>
      <c r="G168" s="61"/>
      <c r="H168" s="95"/>
    </row>
    <row r="169" spans="1:8" ht="38.25">
      <c r="A169" s="68">
        <v>60202</v>
      </c>
      <c r="B169" s="91" t="s">
        <v>488</v>
      </c>
      <c r="C169" s="34">
        <v>504.288</v>
      </c>
      <c r="D169" s="35">
        <f t="shared" si="12"/>
        <v>504.288</v>
      </c>
      <c r="E169" s="98"/>
      <c r="F169" s="96">
        <f t="shared" si="8"/>
        <v>0</v>
      </c>
      <c r="G169" s="61"/>
      <c r="H169" s="95"/>
    </row>
    <row r="170" spans="1:8" ht="38.25">
      <c r="A170" s="97">
        <v>60210</v>
      </c>
      <c r="B170" s="91" t="s">
        <v>489</v>
      </c>
      <c r="C170" s="34">
        <v>33.79224</v>
      </c>
      <c r="D170" s="35">
        <f t="shared" si="12"/>
        <v>33.79224</v>
      </c>
      <c r="E170" s="98"/>
      <c r="F170" s="96">
        <f t="shared" si="8"/>
        <v>0</v>
      </c>
      <c r="G170" s="61"/>
      <c r="H170" s="95"/>
    </row>
    <row r="171" spans="1:8" ht="38.25">
      <c r="A171" s="68">
        <v>60211</v>
      </c>
      <c r="B171" s="91" t="s">
        <v>490</v>
      </c>
      <c r="C171" s="34">
        <v>39.922799999999995</v>
      </c>
      <c r="D171" s="35">
        <f t="shared" si="12"/>
        <v>39.922799999999995</v>
      </c>
      <c r="E171" s="98"/>
      <c r="F171" s="96">
        <f t="shared" si="8"/>
        <v>0</v>
      </c>
      <c r="G171" s="61"/>
      <c r="H171" s="95"/>
    </row>
    <row r="172" spans="1:8" ht="38.25">
      <c r="A172" s="68">
        <v>60212</v>
      </c>
      <c r="B172" s="91" t="s">
        <v>491</v>
      </c>
      <c r="C172" s="34">
        <v>65.60687999999999</v>
      </c>
      <c r="D172" s="35">
        <f t="shared" si="12"/>
        <v>65.60687999999999</v>
      </c>
      <c r="E172" s="98"/>
      <c r="F172" s="96">
        <f t="shared" si="8"/>
        <v>0</v>
      </c>
      <c r="G172" s="61"/>
      <c r="H172" s="95"/>
    </row>
    <row r="173" spans="1:8" ht="38.25">
      <c r="A173" s="97" t="s">
        <v>492</v>
      </c>
      <c r="B173" s="91" t="s">
        <v>493</v>
      </c>
      <c r="C173" s="34">
        <v>738.6336</v>
      </c>
      <c r="D173" s="92">
        <f t="shared" si="12"/>
        <v>738.6336</v>
      </c>
      <c r="E173" s="118"/>
      <c r="F173" s="96">
        <f t="shared" si="8"/>
        <v>0</v>
      </c>
      <c r="G173" s="61"/>
      <c r="H173" s="95"/>
    </row>
    <row r="174" spans="1:8" ht="38.25">
      <c r="A174" s="97" t="s">
        <v>494</v>
      </c>
      <c r="B174" s="91" t="s">
        <v>495</v>
      </c>
      <c r="C174" s="34">
        <v>90.638352</v>
      </c>
      <c r="D174" s="35">
        <f t="shared" si="12"/>
        <v>90.638352</v>
      </c>
      <c r="E174" s="102"/>
      <c r="F174" s="96">
        <f t="shared" si="8"/>
        <v>0</v>
      </c>
      <c r="G174" s="61"/>
      <c r="H174" s="95"/>
    </row>
    <row r="175" spans="1:8" ht="18" customHeight="1">
      <c r="A175" s="129" t="s">
        <v>496</v>
      </c>
      <c r="B175" s="129"/>
      <c r="C175" s="129"/>
      <c r="D175" s="110"/>
      <c r="E175" s="110"/>
      <c r="F175" s="96">
        <f t="shared" si="8"/>
        <v>0</v>
      </c>
      <c r="G175" s="111"/>
      <c r="H175" s="95"/>
    </row>
    <row r="176" spans="1:8" ht="25.5">
      <c r="A176" s="68">
        <v>60012</v>
      </c>
      <c r="B176" s="91" t="s">
        <v>497</v>
      </c>
      <c r="C176" s="34">
        <v>23.6076</v>
      </c>
      <c r="D176" s="35">
        <f aca="true" t="shared" si="13" ref="D176:D182">C176*(1-$D$2%)</f>
        <v>23.6076</v>
      </c>
      <c r="E176" s="98"/>
      <c r="F176" s="96">
        <f t="shared" si="8"/>
        <v>0</v>
      </c>
      <c r="G176" s="61"/>
      <c r="H176" s="95"/>
    </row>
    <row r="177" spans="1:8" ht="25.5">
      <c r="A177" s="68">
        <v>60017</v>
      </c>
      <c r="B177" s="91" t="s">
        <v>498</v>
      </c>
      <c r="C177" s="34">
        <v>28.15608</v>
      </c>
      <c r="D177" s="35">
        <f t="shared" si="13"/>
        <v>28.15608</v>
      </c>
      <c r="E177" s="98"/>
      <c r="F177" s="96">
        <f t="shared" si="8"/>
        <v>0</v>
      </c>
      <c r="G177" s="61"/>
      <c r="H177" s="95"/>
    </row>
    <row r="178" spans="1:8" ht="25.5">
      <c r="A178" s="97">
        <v>60326</v>
      </c>
      <c r="B178" s="91" t="s">
        <v>499</v>
      </c>
      <c r="C178" s="34">
        <v>121.12799999999999</v>
      </c>
      <c r="D178" s="35">
        <f t="shared" si="13"/>
        <v>121.12799999999999</v>
      </c>
      <c r="E178" s="98"/>
      <c r="F178" s="96">
        <f t="shared" si="8"/>
        <v>0</v>
      </c>
      <c r="G178" s="61"/>
      <c r="H178" s="95"/>
    </row>
    <row r="179" spans="1:8" ht="25.5">
      <c r="A179" s="68">
        <v>60328</v>
      </c>
      <c r="B179" s="91" t="s">
        <v>500</v>
      </c>
      <c r="C179" s="34">
        <v>215.064</v>
      </c>
      <c r="D179" s="35">
        <f t="shared" si="13"/>
        <v>215.064</v>
      </c>
      <c r="E179" s="98"/>
      <c r="F179" s="96">
        <f t="shared" si="8"/>
        <v>0</v>
      </c>
      <c r="G179" s="61"/>
      <c r="H179" s="95"/>
    </row>
    <row r="180" spans="1:8" ht="25.5">
      <c r="A180" s="68">
        <v>60329</v>
      </c>
      <c r="B180" s="91" t="s">
        <v>501</v>
      </c>
      <c r="C180" s="34">
        <v>266.976</v>
      </c>
      <c r="D180" s="35">
        <f t="shared" si="13"/>
        <v>266.976</v>
      </c>
      <c r="E180" s="98"/>
      <c r="F180" s="96">
        <f t="shared" si="8"/>
        <v>0</v>
      </c>
      <c r="G180" s="61"/>
      <c r="H180" s="95"/>
    </row>
    <row r="181" spans="1:8" ht="25.5">
      <c r="A181" s="68">
        <v>60301</v>
      </c>
      <c r="B181" s="91" t="s">
        <v>502</v>
      </c>
      <c r="C181" s="34">
        <v>422.712</v>
      </c>
      <c r="D181" s="35">
        <f t="shared" si="13"/>
        <v>422.712</v>
      </c>
      <c r="E181" s="98"/>
      <c r="F181" s="96">
        <f t="shared" si="8"/>
        <v>0</v>
      </c>
      <c r="G181" s="61"/>
      <c r="H181" s="95"/>
    </row>
    <row r="182" spans="1:8" ht="38.25">
      <c r="A182" s="68">
        <v>60330</v>
      </c>
      <c r="B182" s="91" t="s">
        <v>503</v>
      </c>
      <c r="C182" s="34">
        <v>131.016</v>
      </c>
      <c r="D182" s="35">
        <f t="shared" si="13"/>
        <v>131.016</v>
      </c>
      <c r="E182" s="98"/>
      <c r="F182" s="96">
        <f t="shared" si="8"/>
        <v>0</v>
      </c>
      <c r="G182" s="61"/>
      <c r="H182" s="95"/>
    </row>
    <row r="183" spans="1:8" ht="18" customHeight="1">
      <c r="A183" s="128" t="s">
        <v>504</v>
      </c>
      <c r="B183" s="128"/>
      <c r="C183" s="128"/>
      <c r="D183" s="28"/>
      <c r="E183" s="28"/>
      <c r="F183" s="96">
        <f t="shared" si="8"/>
        <v>0</v>
      </c>
      <c r="G183" s="111"/>
      <c r="H183" s="95"/>
    </row>
    <row r="184" spans="1:8" s="85" customFormat="1" ht="25.5">
      <c r="A184" s="97">
        <v>3063152</v>
      </c>
      <c r="B184" s="91" t="s">
        <v>505</v>
      </c>
      <c r="C184" s="34">
        <v>2.7439200000000006</v>
      </c>
      <c r="D184" s="35">
        <f aca="true" t="shared" si="14" ref="D184:D189">C184*(1-$D$2%)</f>
        <v>2.7439200000000006</v>
      </c>
      <c r="E184" s="102"/>
      <c r="F184" s="102"/>
      <c r="G184" s="61"/>
      <c r="H184" s="95"/>
    </row>
    <row r="185" spans="1:8" ht="25.5">
      <c r="A185" s="97">
        <v>3063236</v>
      </c>
      <c r="B185" s="91" t="s">
        <v>506</v>
      </c>
      <c r="C185" s="34">
        <v>25.7088</v>
      </c>
      <c r="D185" s="35">
        <f t="shared" si="14"/>
        <v>25.7088</v>
      </c>
      <c r="E185" s="98"/>
      <c r="F185" s="96">
        <f aca="true" t="shared" si="15" ref="F185:F402">D185*E185</f>
        <v>0</v>
      </c>
      <c r="G185" s="61"/>
      <c r="H185" s="95"/>
    </row>
    <row r="186" spans="1:8" ht="63.75">
      <c r="A186" s="97">
        <v>60134</v>
      </c>
      <c r="B186" s="91" t="s">
        <v>507</v>
      </c>
      <c r="C186" s="34">
        <v>415.296</v>
      </c>
      <c r="D186" s="35">
        <f t="shared" si="14"/>
        <v>415.296</v>
      </c>
      <c r="E186" s="102"/>
      <c r="F186" s="96">
        <f t="shared" si="15"/>
        <v>0</v>
      </c>
      <c r="G186" s="61"/>
      <c r="H186" s="95"/>
    </row>
    <row r="187" spans="1:8" ht="25.5">
      <c r="A187" s="108" t="s">
        <v>508</v>
      </c>
      <c r="B187" s="91" t="s">
        <v>509</v>
      </c>
      <c r="C187" s="34">
        <v>54.293772</v>
      </c>
      <c r="D187" s="35">
        <f t="shared" si="14"/>
        <v>54.293772</v>
      </c>
      <c r="E187" s="98"/>
      <c r="F187" s="96">
        <f t="shared" si="15"/>
        <v>0</v>
      </c>
      <c r="G187" s="61"/>
      <c r="H187" s="95"/>
    </row>
    <row r="188" spans="1:8" ht="38.25">
      <c r="A188" s="119">
        <v>3063080</v>
      </c>
      <c r="B188" s="91" t="s">
        <v>510</v>
      </c>
      <c r="C188" s="34">
        <v>45.83088</v>
      </c>
      <c r="D188" s="35">
        <f t="shared" si="14"/>
        <v>45.83088</v>
      </c>
      <c r="E188" s="98"/>
      <c r="F188" s="96">
        <f t="shared" si="15"/>
        <v>0</v>
      </c>
      <c r="G188" s="61"/>
      <c r="H188" s="95"/>
    </row>
    <row r="189" spans="1:8" ht="25.5">
      <c r="A189" s="108" t="s">
        <v>511</v>
      </c>
      <c r="B189" s="91" t="s">
        <v>512</v>
      </c>
      <c r="C189" s="34">
        <v>89.83248000000002</v>
      </c>
      <c r="D189" s="35">
        <f t="shared" si="14"/>
        <v>89.83248000000002</v>
      </c>
      <c r="E189" s="96"/>
      <c r="F189" s="96">
        <f t="shared" si="15"/>
        <v>0</v>
      </c>
      <c r="G189" s="61"/>
      <c r="H189" s="95"/>
    </row>
    <row r="190" spans="1:8" ht="18" customHeight="1">
      <c r="A190" s="129" t="s">
        <v>513</v>
      </c>
      <c r="B190" s="129"/>
      <c r="C190" s="129"/>
      <c r="D190" s="110"/>
      <c r="E190" s="110"/>
      <c r="F190" s="96">
        <f t="shared" si="15"/>
        <v>0</v>
      </c>
      <c r="G190" s="120"/>
      <c r="H190" s="95"/>
    </row>
    <row r="191" spans="1:8" ht="12.75">
      <c r="A191" s="97">
        <v>20101291091</v>
      </c>
      <c r="B191" s="91" t="s">
        <v>514</v>
      </c>
      <c r="C191" s="34">
        <v>0.8543231999999998</v>
      </c>
      <c r="D191" s="35">
        <f aca="true" t="shared" si="16" ref="D191:D196">C191*(1-$D$2%)</f>
        <v>0.8543231999999998</v>
      </c>
      <c r="E191" s="98"/>
      <c r="F191" s="96">
        <f t="shared" si="15"/>
        <v>0</v>
      </c>
      <c r="G191" s="61"/>
      <c r="H191" s="95"/>
    </row>
    <row r="192" spans="1:8" ht="12.75">
      <c r="A192" s="97">
        <v>20201407001</v>
      </c>
      <c r="B192" s="91" t="s">
        <v>515</v>
      </c>
      <c r="C192" s="34">
        <v>2.3938847999999995</v>
      </c>
      <c r="D192" s="35">
        <f t="shared" si="16"/>
        <v>2.3938847999999995</v>
      </c>
      <c r="E192" s="98"/>
      <c r="F192" s="96">
        <f t="shared" si="15"/>
        <v>0</v>
      </c>
      <c r="G192" s="61"/>
      <c r="H192" s="95"/>
    </row>
    <row r="193" spans="1:8" ht="12.75">
      <c r="A193" s="97">
        <v>20201411001</v>
      </c>
      <c r="B193" s="91" t="s">
        <v>516</v>
      </c>
      <c r="C193" s="34">
        <v>0.400464</v>
      </c>
      <c r="D193" s="35">
        <f t="shared" si="16"/>
        <v>0.400464</v>
      </c>
      <c r="E193" s="98"/>
      <c r="F193" s="96">
        <f t="shared" si="15"/>
        <v>0</v>
      </c>
      <c r="G193" s="61"/>
      <c r="H193" s="95"/>
    </row>
    <row r="194" spans="1:8" ht="12.75">
      <c r="A194" s="97">
        <v>20201644094</v>
      </c>
      <c r="B194" s="91" t="s">
        <v>517</v>
      </c>
      <c r="C194" s="34">
        <v>9.86328</v>
      </c>
      <c r="D194" s="35">
        <f t="shared" si="16"/>
        <v>9.86328</v>
      </c>
      <c r="E194" s="96"/>
      <c r="F194" s="96">
        <f t="shared" si="15"/>
        <v>0</v>
      </c>
      <c r="G194" s="61"/>
      <c r="H194" s="95"/>
    </row>
    <row r="195" spans="1:8" ht="12.75">
      <c r="A195" s="97">
        <v>20201644294</v>
      </c>
      <c r="B195" s="91" t="s">
        <v>518</v>
      </c>
      <c r="C195" s="34">
        <v>111.75417599999999</v>
      </c>
      <c r="D195" s="121">
        <f t="shared" si="16"/>
        <v>111.75417599999999</v>
      </c>
      <c r="E195" s="122"/>
      <c r="F195" s="96">
        <f t="shared" si="15"/>
        <v>0</v>
      </c>
      <c r="G195" s="61"/>
      <c r="H195" s="95"/>
    </row>
    <row r="196" spans="1:8" ht="12.75">
      <c r="A196" s="68" t="s">
        <v>519</v>
      </c>
      <c r="B196" s="91" t="s">
        <v>520</v>
      </c>
      <c r="C196" s="34">
        <v>55.85137919999999</v>
      </c>
      <c r="D196" s="35">
        <f t="shared" si="16"/>
        <v>55.85137919999999</v>
      </c>
      <c r="E196" s="98"/>
      <c r="F196" s="96">
        <f t="shared" si="15"/>
        <v>0</v>
      </c>
      <c r="G196" s="61"/>
      <c r="H196" s="95"/>
    </row>
    <row r="197" spans="1:8" ht="18" customHeight="1">
      <c r="A197" s="129" t="s">
        <v>521</v>
      </c>
      <c r="B197" s="129"/>
      <c r="C197" s="129"/>
      <c r="D197" s="110"/>
      <c r="E197" s="110"/>
      <c r="F197" s="96">
        <f t="shared" si="15"/>
        <v>0</v>
      </c>
      <c r="G197" s="120"/>
      <c r="H197" s="95"/>
    </row>
    <row r="198" spans="1:8" ht="25.5">
      <c r="A198" s="68" t="s">
        <v>522</v>
      </c>
      <c r="B198" s="91" t="s">
        <v>523</v>
      </c>
      <c r="C198" s="34">
        <v>6.4272</v>
      </c>
      <c r="D198" s="35">
        <f aca="true" t="shared" si="17" ref="D198:D254">C198*(1-$D$2%)</f>
        <v>6.4272</v>
      </c>
      <c r="E198" s="98"/>
      <c r="F198" s="96">
        <f t="shared" si="15"/>
        <v>0</v>
      </c>
      <c r="G198" s="61"/>
      <c r="H198" s="95"/>
    </row>
    <row r="199" spans="1:8" ht="25.5">
      <c r="A199" s="68" t="s">
        <v>524</v>
      </c>
      <c r="B199" s="91" t="s">
        <v>525</v>
      </c>
      <c r="C199" s="34">
        <v>6.57552</v>
      </c>
      <c r="D199" s="35">
        <f t="shared" si="17"/>
        <v>6.57552</v>
      </c>
      <c r="E199" s="98"/>
      <c r="F199" s="96">
        <f t="shared" si="15"/>
        <v>0</v>
      </c>
      <c r="G199" s="61"/>
      <c r="H199" s="95"/>
    </row>
    <row r="200" spans="1:8" ht="25.5">
      <c r="A200" s="68" t="s">
        <v>526</v>
      </c>
      <c r="B200" s="91" t="s">
        <v>527</v>
      </c>
      <c r="C200" s="34">
        <v>6.9710399999999995</v>
      </c>
      <c r="D200" s="35">
        <f t="shared" si="17"/>
        <v>6.9710399999999995</v>
      </c>
      <c r="E200" s="98"/>
      <c r="F200" s="96">
        <f t="shared" si="15"/>
        <v>0</v>
      </c>
      <c r="G200" s="61"/>
      <c r="H200" s="95"/>
    </row>
    <row r="201" spans="1:8" ht="25.5">
      <c r="A201" s="68" t="s">
        <v>528</v>
      </c>
      <c r="B201" s="91" t="s">
        <v>529</v>
      </c>
      <c r="C201" s="34">
        <v>6.4272</v>
      </c>
      <c r="D201" s="35">
        <f t="shared" si="17"/>
        <v>6.4272</v>
      </c>
      <c r="E201" s="98"/>
      <c r="F201" s="96">
        <f t="shared" si="15"/>
        <v>0</v>
      </c>
      <c r="G201" s="61"/>
      <c r="H201" s="95"/>
    </row>
    <row r="202" spans="1:8" ht="25.5">
      <c r="A202" s="68" t="s">
        <v>530</v>
      </c>
      <c r="B202" s="91" t="s">
        <v>531</v>
      </c>
      <c r="C202" s="34">
        <v>6.57552</v>
      </c>
      <c r="D202" s="35">
        <f t="shared" si="17"/>
        <v>6.57552</v>
      </c>
      <c r="E202" s="98"/>
      <c r="F202" s="96">
        <f t="shared" si="15"/>
        <v>0</v>
      </c>
      <c r="G202" s="61"/>
      <c r="H202" s="95"/>
    </row>
    <row r="203" spans="1:8" ht="25.5">
      <c r="A203" s="68" t="s">
        <v>532</v>
      </c>
      <c r="B203" s="91" t="s">
        <v>533</v>
      </c>
      <c r="C203" s="34">
        <v>6.9710399999999995</v>
      </c>
      <c r="D203" s="35">
        <f t="shared" si="17"/>
        <v>6.9710399999999995</v>
      </c>
      <c r="E203" s="98"/>
      <c r="F203" s="96">
        <f t="shared" si="15"/>
        <v>0</v>
      </c>
      <c r="G203" s="61"/>
      <c r="H203" s="95"/>
    </row>
    <row r="204" spans="1:8" ht="25.5">
      <c r="A204" s="68" t="s">
        <v>534</v>
      </c>
      <c r="B204" s="91" t="s">
        <v>535</v>
      </c>
      <c r="C204" s="34">
        <v>6.74856</v>
      </c>
      <c r="D204" s="35">
        <f t="shared" si="17"/>
        <v>6.74856</v>
      </c>
      <c r="E204" s="98"/>
      <c r="F204" s="96">
        <f t="shared" si="15"/>
        <v>0</v>
      </c>
      <c r="G204" s="61"/>
      <c r="H204" s="95"/>
    </row>
    <row r="205" spans="1:8" ht="25.5">
      <c r="A205" s="68" t="s">
        <v>536</v>
      </c>
      <c r="B205" s="91" t="s">
        <v>537</v>
      </c>
      <c r="C205" s="34">
        <v>6.74856</v>
      </c>
      <c r="D205" s="35">
        <f t="shared" si="17"/>
        <v>6.74856</v>
      </c>
      <c r="E205" s="98"/>
      <c r="F205" s="96">
        <f t="shared" si="15"/>
        <v>0</v>
      </c>
      <c r="G205" s="61"/>
      <c r="H205" s="95"/>
    </row>
    <row r="206" spans="1:8" ht="25.5">
      <c r="A206" s="68" t="s">
        <v>538</v>
      </c>
      <c r="B206" s="91" t="s">
        <v>539</v>
      </c>
      <c r="C206" s="34">
        <v>6.74856</v>
      </c>
      <c r="D206" s="35">
        <f t="shared" si="17"/>
        <v>6.74856</v>
      </c>
      <c r="E206" s="98"/>
      <c r="F206" s="96">
        <f t="shared" si="15"/>
        <v>0</v>
      </c>
      <c r="G206" s="61"/>
      <c r="H206" s="95"/>
    </row>
    <row r="207" spans="1:8" ht="25.5">
      <c r="A207" s="68" t="s">
        <v>540</v>
      </c>
      <c r="B207" s="91" t="s">
        <v>541</v>
      </c>
      <c r="C207" s="34">
        <v>7.73736</v>
      </c>
      <c r="D207" s="35">
        <f t="shared" si="17"/>
        <v>7.73736</v>
      </c>
      <c r="E207" s="98"/>
      <c r="F207" s="96">
        <f t="shared" si="15"/>
        <v>0</v>
      </c>
      <c r="G207" s="61"/>
      <c r="H207" s="95"/>
    </row>
    <row r="208" spans="1:8" ht="38.25">
      <c r="A208" s="68" t="s">
        <v>542</v>
      </c>
      <c r="B208" s="91" t="s">
        <v>543</v>
      </c>
      <c r="C208" s="34">
        <v>7.762079999999999</v>
      </c>
      <c r="D208" s="35">
        <f t="shared" si="17"/>
        <v>7.762079999999999</v>
      </c>
      <c r="E208" s="98"/>
      <c r="F208" s="96">
        <f t="shared" si="15"/>
        <v>0</v>
      </c>
      <c r="G208" s="61"/>
      <c r="H208" s="95"/>
    </row>
    <row r="209" spans="1:8" ht="38.25">
      <c r="A209" s="68" t="s">
        <v>544</v>
      </c>
      <c r="B209" s="91" t="s">
        <v>545</v>
      </c>
      <c r="C209" s="34">
        <v>7.762079999999999</v>
      </c>
      <c r="D209" s="35">
        <f t="shared" si="17"/>
        <v>7.762079999999999</v>
      </c>
      <c r="E209" s="98"/>
      <c r="F209" s="96">
        <f t="shared" si="15"/>
        <v>0</v>
      </c>
      <c r="G209" s="61"/>
      <c r="H209" s="95"/>
    </row>
    <row r="210" spans="1:8" ht="25.5">
      <c r="A210" s="68" t="s">
        <v>546</v>
      </c>
      <c r="B210" s="91" t="s">
        <v>547</v>
      </c>
      <c r="C210" s="34">
        <v>9.245280000000001</v>
      </c>
      <c r="D210" s="35">
        <f t="shared" si="17"/>
        <v>9.245280000000001</v>
      </c>
      <c r="E210" s="98"/>
      <c r="F210" s="96">
        <f t="shared" si="15"/>
        <v>0</v>
      </c>
      <c r="G210" s="61"/>
      <c r="H210" s="95"/>
    </row>
    <row r="211" spans="1:8" ht="25.5">
      <c r="A211" s="68" t="s">
        <v>548</v>
      </c>
      <c r="B211" s="91" t="s">
        <v>549</v>
      </c>
      <c r="C211" s="34">
        <v>4.721519999999999</v>
      </c>
      <c r="D211" s="35">
        <f t="shared" si="17"/>
        <v>4.721519999999999</v>
      </c>
      <c r="E211" s="98"/>
      <c r="F211" s="96">
        <f t="shared" si="15"/>
        <v>0</v>
      </c>
      <c r="G211" s="61"/>
      <c r="H211" s="95"/>
    </row>
    <row r="212" spans="1:8" ht="25.5">
      <c r="A212" s="68" t="s">
        <v>550</v>
      </c>
      <c r="B212" s="91" t="s">
        <v>551</v>
      </c>
      <c r="C212" s="34">
        <v>4.8451200000000005</v>
      </c>
      <c r="D212" s="35">
        <f t="shared" si="17"/>
        <v>4.8451200000000005</v>
      </c>
      <c r="E212" s="98"/>
      <c r="F212" s="96">
        <f t="shared" si="15"/>
        <v>0</v>
      </c>
      <c r="G212" s="61"/>
      <c r="H212" s="95"/>
    </row>
    <row r="213" spans="1:8" ht="25.5">
      <c r="A213" s="68" t="s">
        <v>552</v>
      </c>
      <c r="B213" s="91" t="s">
        <v>553</v>
      </c>
      <c r="C213" s="34">
        <v>5.117039999999999</v>
      </c>
      <c r="D213" s="35">
        <f t="shared" si="17"/>
        <v>5.117039999999999</v>
      </c>
      <c r="E213" s="98"/>
      <c r="F213" s="96">
        <f t="shared" si="15"/>
        <v>0</v>
      </c>
      <c r="G213" s="61"/>
      <c r="H213" s="95"/>
    </row>
    <row r="214" spans="1:8" ht="25.5">
      <c r="A214" s="68" t="s">
        <v>554</v>
      </c>
      <c r="B214" s="91" t="s">
        <v>555</v>
      </c>
      <c r="C214" s="34">
        <v>4.721519999999999</v>
      </c>
      <c r="D214" s="35">
        <f t="shared" si="17"/>
        <v>4.721519999999999</v>
      </c>
      <c r="E214" s="98"/>
      <c r="F214" s="96">
        <f t="shared" si="15"/>
        <v>0</v>
      </c>
      <c r="G214" s="61"/>
      <c r="H214" s="95"/>
    </row>
    <row r="215" spans="1:8" ht="25.5">
      <c r="A215" s="68" t="s">
        <v>556</v>
      </c>
      <c r="B215" s="91" t="s">
        <v>557</v>
      </c>
      <c r="C215" s="34">
        <v>4.8451200000000005</v>
      </c>
      <c r="D215" s="35">
        <f t="shared" si="17"/>
        <v>4.8451200000000005</v>
      </c>
      <c r="E215" s="98"/>
      <c r="F215" s="96">
        <f t="shared" si="15"/>
        <v>0</v>
      </c>
      <c r="G215" s="61"/>
      <c r="H215" s="95"/>
    </row>
    <row r="216" spans="1:8" ht="25.5">
      <c r="A216" s="68" t="s">
        <v>558</v>
      </c>
      <c r="B216" s="91" t="s">
        <v>559</v>
      </c>
      <c r="C216" s="34">
        <v>5.117039999999999</v>
      </c>
      <c r="D216" s="35">
        <f t="shared" si="17"/>
        <v>5.117039999999999</v>
      </c>
      <c r="E216" s="98"/>
      <c r="F216" s="96">
        <f t="shared" si="15"/>
        <v>0</v>
      </c>
      <c r="G216" s="61"/>
      <c r="H216" s="95"/>
    </row>
    <row r="217" spans="1:8" ht="25.5">
      <c r="A217" s="68" t="s">
        <v>560</v>
      </c>
      <c r="B217" s="91" t="s">
        <v>561</v>
      </c>
      <c r="C217" s="34">
        <v>4.944</v>
      </c>
      <c r="D217" s="35">
        <f t="shared" si="17"/>
        <v>4.944</v>
      </c>
      <c r="E217" s="98"/>
      <c r="F217" s="96">
        <f t="shared" si="15"/>
        <v>0</v>
      </c>
      <c r="G217" s="61"/>
      <c r="H217" s="95"/>
    </row>
    <row r="218" spans="1:8" ht="25.5">
      <c r="A218" s="68" t="s">
        <v>562</v>
      </c>
      <c r="B218" s="91" t="s">
        <v>563</v>
      </c>
      <c r="C218" s="34">
        <v>4.944</v>
      </c>
      <c r="D218" s="35">
        <f t="shared" si="17"/>
        <v>4.944</v>
      </c>
      <c r="E218" s="98"/>
      <c r="F218" s="96">
        <f t="shared" si="15"/>
        <v>0</v>
      </c>
      <c r="G218" s="61"/>
      <c r="H218" s="95"/>
    </row>
    <row r="219" spans="1:8" ht="25.5">
      <c r="A219" s="68" t="s">
        <v>564</v>
      </c>
      <c r="B219" s="91" t="s">
        <v>565</v>
      </c>
      <c r="C219" s="34">
        <v>4.944</v>
      </c>
      <c r="D219" s="35">
        <f t="shared" si="17"/>
        <v>4.944</v>
      </c>
      <c r="E219" s="98"/>
      <c r="F219" s="96">
        <f t="shared" si="15"/>
        <v>0</v>
      </c>
      <c r="G219" s="61"/>
      <c r="H219" s="95"/>
    </row>
    <row r="220" spans="1:8" ht="38.25">
      <c r="A220" s="68" t="s">
        <v>566</v>
      </c>
      <c r="B220" s="91" t="s">
        <v>567</v>
      </c>
      <c r="C220" s="34">
        <v>5.685599999999999</v>
      </c>
      <c r="D220" s="35">
        <f t="shared" si="17"/>
        <v>5.685599999999999</v>
      </c>
      <c r="E220" s="98"/>
      <c r="F220" s="96">
        <f t="shared" si="15"/>
        <v>0</v>
      </c>
      <c r="G220" s="61"/>
      <c r="H220" s="95"/>
    </row>
    <row r="221" spans="1:8" ht="38.25">
      <c r="A221" s="68" t="s">
        <v>568</v>
      </c>
      <c r="B221" s="91" t="s">
        <v>569</v>
      </c>
      <c r="C221" s="34">
        <v>5.685599999999999</v>
      </c>
      <c r="D221" s="35">
        <f t="shared" si="17"/>
        <v>5.685599999999999</v>
      </c>
      <c r="E221" s="98"/>
      <c r="F221" s="96">
        <f t="shared" si="15"/>
        <v>0</v>
      </c>
      <c r="G221" s="61"/>
      <c r="H221" s="95"/>
    </row>
    <row r="222" spans="1:8" ht="38.25">
      <c r="A222" s="68" t="s">
        <v>570</v>
      </c>
      <c r="B222" s="91" t="s">
        <v>571</v>
      </c>
      <c r="C222" s="34">
        <v>5.685599999999999</v>
      </c>
      <c r="D222" s="35">
        <f t="shared" si="17"/>
        <v>5.685599999999999</v>
      </c>
      <c r="E222" s="98"/>
      <c r="F222" s="96">
        <f t="shared" si="15"/>
        <v>0</v>
      </c>
      <c r="G222" s="61"/>
      <c r="H222" s="95"/>
    </row>
    <row r="223" spans="1:8" ht="38.25">
      <c r="A223" s="68" t="s">
        <v>572</v>
      </c>
      <c r="B223" s="91" t="s">
        <v>573</v>
      </c>
      <c r="C223" s="34">
        <v>5.685599999999999</v>
      </c>
      <c r="D223" s="35">
        <f t="shared" si="17"/>
        <v>5.685599999999999</v>
      </c>
      <c r="E223" s="98"/>
      <c r="F223" s="96">
        <f t="shared" si="15"/>
        <v>0</v>
      </c>
      <c r="G223" s="61"/>
      <c r="H223" s="95"/>
    </row>
    <row r="224" spans="1:8" ht="38.25">
      <c r="A224" s="68" t="s">
        <v>574</v>
      </c>
      <c r="B224" s="91" t="s">
        <v>575</v>
      </c>
      <c r="C224" s="34">
        <v>5.685599999999999</v>
      </c>
      <c r="D224" s="35">
        <f t="shared" si="17"/>
        <v>5.685599999999999</v>
      </c>
      <c r="E224" s="98"/>
      <c r="F224" s="96">
        <f t="shared" si="15"/>
        <v>0</v>
      </c>
      <c r="G224" s="61"/>
      <c r="H224" s="95"/>
    </row>
    <row r="225" spans="1:8" ht="38.25">
      <c r="A225" s="68" t="s">
        <v>576</v>
      </c>
      <c r="B225" s="91" t="s">
        <v>577</v>
      </c>
      <c r="C225" s="34">
        <v>5.685599999999999</v>
      </c>
      <c r="D225" s="35">
        <f t="shared" si="17"/>
        <v>5.685599999999999</v>
      </c>
      <c r="E225" s="98"/>
      <c r="F225" s="96">
        <f t="shared" si="15"/>
        <v>0</v>
      </c>
      <c r="G225" s="61"/>
      <c r="H225" s="95"/>
    </row>
    <row r="226" spans="1:8" ht="38.25">
      <c r="A226" s="68" t="s">
        <v>578</v>
      </c>
      <c r="B226" s="91" t="s">
        <v>579</v>
      </c>
      <c r="C226" s="34">
        <v>6.798</v>
      </c>
      <c r="D226" s="35">
        <f t="shared" si="17"/>
        <v>6.798</v>
      </c>
      <c r="E226" s="98"/>
      <c r="F226" s="96">
        <f t="shared" si="15"/>
        <v>0</v>
      </c>
      <c r="G226" s="61"/>
      <c r="H226" s="95"/>
    </row>
    <row r="227" spans="1:8" ht="38.25">
      <c r="A227" s="68" t="s">
        <v>580</v>
      </c>
      <c r="B227" s="91" t="s">
        <v>581</v>
      </c>
      <c r="C227" s="34">
        <v>6.798</v>
      </c>
      <c r="D227" s="35">
        <f t="shared" si="17"/>
        <v>6.798</v>
      </c>
      <c r="E227" s="98"/>
      <c r="F227" s="96">
        <f t="shared" si="15"/>
        <v>0</v>
      </c>
      <c r="G227" s="61"/>
      <c r="H227" s="95"/>
    </row>
    <row r="228" spans="1:8" ht="12.75">
      <c r="A228" s="68" t="s">
        <v>582</v>
      </c>
      <c r="B228" s="123" t="s">
        <v>583</v>
      </c>
      <c r="C228" s="34">
        <v>0.9888</v>
      </c>
      <c r="D228" s="35">
        <f t="shared" si="17"/>
        <v>0.9888</v>
      </c>
      <c r="E228" s="113"/>
      <c r="F228" s="96">
        <f t="shared" si="15"/>
        <v>0</v>
      </c>
      <c r="G228" s="61"/>
      <c r="H228" s="95"/>
    </row>
    <row r="229" spans="1:8" ht="12.75">
      <c r="A229" s="68">
        <v>11041</v>
      </c>
      <c r="B229" s="91" t="s">
        <v>584</v>
      </c>
      <c r="C229" s="34">
        <v>0.9888</v>
      </c>
      <c r="D229" s="35">
        <f t="shared" si="17"/>
        <v>0.9888</v>
      </c>
      <c r="E229" s="98"/>
      <c r="F229" s="96">
        <f t="shared" si="15"/>
        <v>0</v>
      </c>
      <c r="G229" s="61"/>
      <c r="H229" s="95"/>
    </row>
    <row r="230" spans="1:8" ht="12.75">
      <c r="A230" s="97">
        <v>11042</v>
      </c>
      <c r="B230" s="91" t="s">
        <v>585</v>
      </c>
      <c r="C230" s="34">
        <v>1.13712</v>
      </c>
      <c r="D230" s="35">
        <f t="shared" si="17"/>
        <v>1.13712</v>
      </c>
      <c r="E230" s="98"/>
      <c r="F230" s="96">
        <f t="shared" si="15"/>
        <v>0</v>
      </c>
      <c r="G230" s="61"/>
      <c r="H230" s="95"/>
    </row>
    <row r="231" spans="1:8" ht="12.75">
      <c r="A231" s="68">
        <v>11043</v>
      </c>
      <c r="B231" s="91" t="s">
        <v>586</v>
      </c>
      <c r="C231" s="34">
        <v>1.3596</v>
      </c>
      <c r="D231" s="35">
        <f t="shared" si="17"/>
        <v>1.3596</v>
      </c>
      <c r="E231" s="98"/>
      <c r="F231" s="96">
        <f t="shared" si="15"/>
        <v>0</v>
      </c>
      <c r="G231" s="61"/>
      <c r="H231" s="95"/>
    </row>
    <row r="232" spans="1:8" ht="12.75">
      <c r="A232" s="97">
        <v>11045</v>
      </c>
      <c r="B232" s="91" t="s">
        <v>587</v>
      </c>
      <c r="C232" s="34">
        <v>1.63152</v>
      </c>
      <c r="D232" s="35">
        <f t="shared" si="17"/>
        <v>1.63152</v>
      </c>
      <c r="E232" s="98"/>
      <c r="F232" s="96">
        <f t="shared" si="15"/>
        <v>0</v>
      </c>
      <c r="G232" s="61"/>
      <c r="H232" s="95"/>
    </row>
    <row r="233" spans="1:8" ht="12.75">
      <c r="A233" s="97">
        <v>11101</v>
      </c>
      <c r="B233" s="91" t="s">
        <v>588</v>
      </c>
      <c r="C233" s="34">
        <v>1.13712</v>
      </c>
      <c r="D233" s="35">
        <f t="shared" si="17"/>
        <v>1.13712</v>
      </c>
      <c r="E233" s="98"/>
      <c r="F233" s="96">
        <f t="shared" si="15"/>
        <v>0</v>
      </c>
      <c r="G233" s="61"/>
      <c r="H233" s="95"/>
    </row>
    <row r="234" spans="1:8" ht="12.75">
      <c r="A234" s="68">
        <v>11141</v>
      </c>
      <c r="B234" s="91" t="s">
        <v>589</v>
      </c>
      <c r="C234" s="34">
        <v>1.13712</v>
      </c>
      <c r="D234" s="35">
        <f t="shared" si="17"/>
        <v>1.13712</v>
      </c>
      <c r="E234" s="98"/>
      <c r="F234" s="96">
        <f t="shared" si="15"/>
        <v>0</v>
      </c>
      <c r="G234" s="61"/>
      <c r="H234" s="95"/>
    </row>
    <row r="235" spans="1:8" ht="12.75">
      <c r="A235" s="68">
        <v>11142</v>
      </c>
      <c r="B235" s="91" t="s">
        <v>590</v>
      </c>
      <c r="C235" s="34">
        <v>1.16184</v>
      </c>
      <c r="D235" s="35">
        <f t="shared" si="17"/>
        <v>1.16184</v>
      </c>
      <c r="E235" s="98"/>
      <c r="F235" s="96">
        <f t="shared" si="15"/>
        <v>0</v>
      </c>
      <c r="G235" s="61"/>
      <c r="H235" s="95"/>
    </row>
    <row r="236" spans="1:8" ht="25.5">
      <c r="A236" s="68">
        <v>11198</v>
      </c>
      <c r="B236" s="91" t="s">
        <v>591</v>
      </c>
      <c r="C236" s="34">
        <v>2.00232</v>
      </c>
      <c r="D236" s="35">
        <f t="shared" si="17"/>
        <v>2.00232</v>
      </c>
      <c r="E236" s="98"/>
      <c r="F236" s="96">
        <f t="shared" si="15"/>
        <v>0</v>
      </c>
      <c r="G236" s="61"/>
      <c r="H236" s="95"/>
    </row>
    <row r="237" spans="1:8" ht="25.5">
      <c r="A237" s="68">
        <v>11197</v>
      </c>
      <c r="B237" s="91" t="s">
        <v>592</v>
      </c>
      <c r="C237" s="34">
        <v>2.00232</v>
      </c>
      <c r="D237" s="35">
        <f t="shared" si="17"/>
        <v>2.00232</v>
      </c>
      <c r="E237" s="98"/>
      <c r="F237" s="96">
        <f t="shared" si="15"/>
        <v>0</v>
      </c>
      <c r="G237" s="61"/>
      <c r="H237" s="95"/>
    </row>
    <row r="238" spans="1:8" ht="25.5">
      <c r="A238" s="68">
        <v>11199</v>
      </c>
      <c r="B238" s="91" t="s">
        <v>593</v>
      </c>
      <c r="C238" s="34">
        <v>2.00232</v>
      </c>
      <c r="D238" s="35">
        <f t="shared" si="17"/>
        <v>2.00232</v>
      </c>
      <c r="E238" s="98"/>
      <c r="F238" s="96">
        <f t="shared" si="15"/>
        <v>0</v>
      </c>
      <c r="G238" s="61"/>
      <c r="H238" s="95"/>
    </row>
    <row r="239" spans="1:8" ht="25.5">
      <c r="A239" s="97">
        <v>11202</v>
      </c>
      <c r="B239" s="91" t="s">
        <v>594</v>
      </c>
      <c r="C239" s="34">
        <v>2.29896</v>
      </c>
      <c r="D239" s="35">
        <f t="shared" si="17"/>
        <v>2.29896</v>
      </c>
      <c r="E239" s="98"/>
      <c r="F239" s="96">
        <f t="shared" si="15"/>
        <v>0</v>
      </c>
      <c r="G239" s="61"/>
      <c r="H239" s="95"/>
    </row>
    <row r="240" spans="1:8" ht="25.5">
      <c r="A240" s="97">
        <v>11204</v>
      </c>
      <c r="B240" s="91" t="s">
        <v>595</v>
      </c>
      <c r="C240" s="34">
        <v>2.8922399999999997</v>
      </c>
      <c r="D240" s="35">
        <f t="shared" si="17"/>
        <v>2.8922399999999997</v>
      </c>
      <c r="E240" s="98"/>
      <c r="F240" s="96">
        <f t="shared" si="15"/>
        <v>0</v>
      </c>
      <c r="G240" s="61"/>
      <c r="H240" s="95"/>
    </row>
    <row r="241" spans="1:8" ht="25.5">
      <c r="A241" s="97">
        <v>11241</v>
      </c>
      <c r="B241" s="91" t="s">
        <v>596</v>
      </c>
      <c r="C241" s="34">
        <v>2.00232</v>
      </c>
      <c r="D241" s="35">
        <f t="shared" si="17"/>
        <v>2.00232</v>
      </c>
      <c r="E241" s="98"/>
      <c r="F241" s="96">
        <f t="shared" si="15"/>
        <v>0</v>
      </c>
      <c r="G241" s="61"/>
      <c r="H241" s="95"/>
    </row>
    <row r="242" spans="1:8" ht="25.5">
      <c r="A242" s="68">
        <v>11242</v>
      </c>
      <c r="B242" s="91" t="s">
        <v>597</v>
      </c>
      <c r="C242" s="34">
        <v>2.29896</v>
      </c>
      <c r="D242" s="35">
        <f t="shared" si="17"/>
        <v>2.29896</v>
      </c>
      <c r="E242" s="98"/>
      <c r="F242" s="96">
        <f t="shared" si="15"/>
        <v>0</v>
      </c>
      <c r="G242" s="61"/>
      <c r="H242" s="95"/>
    </row>
    <row r="243" spans="1:8" ht="25.5">
      <c r="A243" s="68">
        <v>11245</v>
      </c>
      <c r="B243" s="91" t="s">
        <v>598</v>
      </c>
      <c r="C243" s="34">
        <v>3.6585599999999996</v>
      </c>
      <c r="D243" s="35">
        <f t="shared" si="17"/>
        <v>3.6585599999999996</v>
      </c>
      <c r="E243" s="98"/>
      <c r="F243" s="96">
        <f t="shared" si="15"/>
        <v>0</v>
      </c>
      <c r="G243" s="61"/>
      <c r="H243" s="95"/>
    </row>
    <row r="244" spans="1:8" ht="25.5">
      <c r="A244" s="97">
        <v>11341</v>
      </c>
      <c r="B244" s="91" t="s">
        <v>599</v>
      </c>
      <c r="C244" s="34">
        <v>1.0382399999999998</v>
      </c>
      <c r="D244" s="35">
        <f t="shared" si="17"/>
        <v>1.0382399999999998</v>
      </c>
      <c r="E244" s="98"/>
      <c r="F244" s="96">
        <f t="shared" si="15"/>
        <v>0</v>
      </c>
      <c r="G244" s="61"/>
      <c r="H244" s="95"/>
    </row>
    <row r="245" spans="1:8" ht="25.5">
      <c r="A245" s="68">
        <v>11343</v>
      </c>
      <c r="B245" s="91" t="s">
        <v>600</v>
      </c>
      <c r="C245" s="34">
        <v>1.13712</v>
      </c>
      <c r="D245" s="35">
        <f t="shared" si="17"/>
        <v>1.13712</v>
      </c>
      <c r="E245" s="98"/>
      <c r="F245" s="96">
        <f t="shared" si="15"/>
        <v>0</v>
      </c>
      <c r="G245" s="61"/>
      <c r="H245" s="95"/>
    </row>
    <row r="246" spans="1:8" ht="25.5">
      <c r="A246" s="68">
        <v>11344</v>
      </c>
      <c r="B246" s="91" t="s">
        <v>601</v>
      </c>
      <c r="C246" s="34">
        <v>1.2607199999999998</v>
      </c>
      <c r="D246" s="35">
        <f t="shared" si="17"/>
        <v>1.2607199999999998</v>
      </c>
      <c r="E246" s="98"/>
      <c r="F246" s="96">
        <f t="shared" si="15"/>
        <v>0</v>
      </c>
      <c r="G246" s="61"/>
      <c r="H246" s="95"/>
    </row>
    <row r="247" spans="1:8" ht="25.5">
      <c r="A247" s="97">
        <v>11303</v>
      </c>
      <c r="B247" s="91" t="s">
        <v>602</v>
      </c>
      <c r="C247" s="34">
        <v>1.13712</v>
      </c>
      <c r="D247" s="35">
        <f t="shared" si="17"/>
        <v>1.13712</v>
      </c>
      <c r="E247" s="98"/>
      <c r="F247" s="96">
        <f t="shared" si="15"/>
        <v>0</v>
      </c>
      <c r="G247" s="61"/>
      <c r="H247" s="95"/>
    </row>
    <row r="248" spans="1:8" ht="25.5">
      <c r="A248" s="97">
        <v>11304</v>
      </c>
      <c r="B248" s="91" t="s">
        <v>603</v>
      </c>
      <c r="C248" s="34">
        <v>1.2607199999999998</v>
      </c>
      <c r="D248" s="35">
        <f t="shared" si="17"/>
        <v>1.2607199999999998</v>
      </c>
      <c r="E248" s="98"/>
      <c r="F248" s="96">
        <f t="shared" si="15"/>
        <v>0</v>
      </c>
      <c r="G248" s="61"/>
      <c r="H248" s="95"/>
    </row>
    <row r="249" spans="1:8" ht="25.5">
      <c r="A249" s="68">
        <v>11306</v>
      </c>
      <c r="B249" s="91" t="s">
        <v>604</v>
      </c>
      <c r="C249" s="34">
        <v>1.2607199999999998</v>
      </c>
      <c r="D249" s="35">
        <f t="shared" si="17"/>
        <v>1.2607199999999998</v>
      </c>
      <c r="E249" s="98"/>
      <c r="F249" s="96">
        <f t="shared" si="15"/>
        <v>0</v>
      </c>
      <c r="G249" s="61"/>
      <c r="H249" s="95"/>
    </row>
    <row r="250" spans="1:8" ht="12.75">
      <c r="A250" s="106">
        <v>11470</v>
      </c>
      <c r="B250" s="91" t="s">
        <v>605</v>
      </c>
      <c r="C250" s="34">
        <v>3.13944</v>
      </c>
      <c r="D250" s="35">
        <f t="shared" si="17"/>
        <v>3.13944</v>
      </c>
      <c r="E250" s="98"/>
      <c r="F250" s="96">
        <f t="shared" si="15"/>
        <v>0</v>
      </c>
      <c r="G250" s="61"/>
      <c r="H250" s="95"/>
    </row>
    <row r="251" spans="1:8" ht="12.75">
      <c r="A251" s="106">
        <v>11471</v>
      </c>
      <c r="B251" s="91" t="s">
        <v>606</v>
      </c>
      <c r="C251" s="34">
        <v>4.00464</v>
      </c>
      <c r="D251" s="35">
        <f t="shared" si="17"/>
        <v>4.00464</v>
      </c>
      <c r="E251" s="98"/>
      <c r="F251" s="96">
        <f t="shared" si="15"/>
        <v>0</v>
      </c>
      <c r="G251" s="61"/>
      <c r="H251" s="95"/>
    </row>
    <row r="252" spans="1:8" ht="12.75">
      <c r="A252" s="106">
        <v>11480</v>
      </c>
      <c r="B252" s="91" t="s">
        <v>607</v>
      </c>
      <c r="C252" s="34">
        <v>3.13944</v>
      </c>
      <c r="D252" s="35">
        <f t="shared" si="17"/>
        <v>3.13944</v>
      </c>
      <c r="E252" s="98"/>
      <c r="F252" s="96">
        <f t="shared" si="15"/>
        <v>0</v>
      </c>
      <c r="G252" s="61"/>
      <c r="H252" s="95"/>
    </row>
    <row r="253" spans="1:8" ht="12.75">
      <c r="A253" s="106">
        <v>11481</v>
      </c>
      <c r="B253" s="91" t="s">
        <v>608</v>
      </c>
      <c r="C253" s="34">
        <v>4.00464</v>
      </c>
      <c r="D253" s="35">
        <f t="shared" si="17"/>
        <v>4.00464</v>
      </c>
      <c r="E253" s="98"/>
      <c r="F253" s="96">
        <f t="shared" si="15"/>
        <v>0</v>
      </c>
      <c r="G253" s="61"/>
      <c r="H253" s="95"/>
    </row>
    <row r="254" spans="1:8" ht="12.75">
      <c r="A254" s="97">
        <v>11260</v>
      </c>
      <c r="B254" s="91" t="s">
        <v>609</v>
      </c>
      <c r="C254" s="34">
        <v>1.18656</v>
      </c>
      <c r="D254" s="35">
        <f t="shared" si="17"/>
        <v>1.18656</v>
      </c>
      <c r="E254" s="98"/>
      <c r="F254" s="96">
        <f t="shared" si="15"/>
        <v>0</v>
      </c>
      <c r="G254" s="61"/>
      <c r="H254" s="95"/>
    </row>
    <row r="255" spans="1:8" ht="18" customHeight="1">
      <c r="A255" s="130" t="s">
        <v>610</v>
      </c>
      <c r="B255" s="130"/>
      <c r="C255" s="130"/>
      <c r="D255" s="112"/>
      <c r="E255" s="112"/>
      <c r="F255" s="96">
        <f t="shared" si="15"/>
        <v>0</v>
      </c>
      <c r="G255" s="111"/>
      <c r="H255" s="95"/>
    </row>
    <row r="256" spans="1:8" ht="25.5">
      <c r="A256" s="68" t="s">
        <v>611</v>
      </c>
      <c r="B256" s="91" t="s">
        <v>612</v>
      </c>
      <c r="C256" s="34">
        <v>7.73736</v>
      </c>
      <c r="D256" s="35">
        <f>C256*(1-$D$2%)</f>
        <v>7.73736</v>
      </c>
      <c r="E256" s="98"/>
      <c r="F256" s="96">
        <f t="shared" si="15"/>
        <v>0</v>
      </c>
      <c r="G256" s="61"/>
      <c r="H256" s="95"/>
    </row>
    <row r="257" spans="1:8" ht="25.5">
      <c r="A257" s="68" t="s">
        <v>613</v>
      </c>
      <c r="B257" s="91" t="s">
        <v>614</v>
      </c>
      <c r="C257" s="34">
        <v>3.28776</v>
      </c>
      <c r="D257" s="35">
        <f>C257*(1-$D$2%)</f>
        <v>3.28776</v>
      </c>
      <c r="E257" s="98"/>
      <c r="F257" s="96">
        <f t="shared" si="15"/>
        <v>0</v>
      </c>
      <c r="G257" s="61"/>
      <c r="H257" s="95"/>
    </row>
    <row r="258" spans="1:8" ht="18" customHeight="1">
      <c r="A258" s="129" t="s">
        <v>615</v>
      </c>
      <c r="B258" s="129"/>
      <c r="C258" s="129"/>
      <c r="D258" s="110"/>
      <c r="E258" s="110"/>
      <c r="F258" s="96">
        <f t="shared" si="15"/>
        <v>0</v>
      </c>
      <c r="G258" s="111"/>
      <c r="H258" s="95"/>
    </row>
    <row r="259" spans="1:8" ht="12.75">
      <c r="A259" s="97">
        <v>12370</v>
      </c>
      <c r="B259" s="91" t="s">
        <v>616</v>
      </c>
      <c r="C259" s="34">
        <v>1.06296</v>
      </c>
      <c r="D259" s="35">
        <f aca="true" t="shared" si="18" ref="D259:D402">C259*(1-$D$2%)</f>
        <v>1.06296</v>
      </c>
      <c r="E259" s="98"/>
      <c r="F259" s="96">
        <f t="shared" si="15"/>
        <v>0</v>
      </c>
      <c r="G259" s="61"/>
      <c r="H259" s="95"/>
    </row>
    <row r="260" spans="1:8" ht="12.75">
      <c r="A260" s="68">
        <v>12371</v>
      </c>
      <c r="B260" s="91" t="s">
        <v>617</v>
      </c>
      <c r="C260" s="34">
        <v>1.18656</v>
      </c>
      <c r="D260" s="35">
        <f t="shared" si="18"/>
        <v>1.18656</v>
      </c>
      <c r="E260" s="98"/>
      <c r="F260" s="96">
        <f t="shared" si="15"/>
        <v>0</v>
      </c>
      <c r="G260" s="61"/>
      <c r="H260" s="95"/>
    </row>
    <row r="261" spans="1:8" ht="12.75">
      <c r="A261" s="68">
        <v>12372</v>
      </c>
      <c r="B261" s="91" t="s">
        <v>618</v>
      </c>
      <c r="C261" s="34">
        <v>1.31016</v>
      </c>
      <c r="D261" s="35">
        <f t="shared" si="18"/>
        <v>1.31016</v>
      </c>
      <c r="E261" s="98"/>
      <c r="F261" s="96">
        <f t="shared" si="15"/>
        <v>0</v>
      </c>
      <c r="G261" s="61"/>
      <c r="H261" s="95"/>
    </row>
    <row r="262" spans="1:8" ht="12.75">
      <c r="A262" s="68">
        <v>12373</v>
      </c>
      <c r="B262" s="91" t="s">
        <v>619</v>
      </c>
      <c r="C262" s="34">
        <v>1.58208</v>
      </c>
      <c r="D262" s="35">
        <f t="shared" si="18"/>
        <v>1.58208</v>
      </c>
      <c r="E262" s="98"/>
      <c r="F262" s="96">
        <f t="shared" si="15"/>
        <v>0</v>
      </c>
      <c r="G262" s="61"/>
      <c r="H262" s="95"/>
    </row>
    <row r="263" spans="1:8" ht="12.75">
      <c r="A263" s="97">
        <v>12131</v>
      </c>
      <c r="B263" s="91" t="s">
        <v>620</v>
      </c>
      <c r="C263" s="34">
        <v>6.9710399999999995</v>
      </c>
      <c r="D263" s="35">
        <f t="shared" si="18"/>
        <v>6.9710399999999995</v>
      </c>
      <c r="E263" s="98"/>
      <c r="F263" s="96">
        <f t="shared" si="15"/>
        <v>0</v>
      </c>
      <c r="G263" s="61"/>
      <c r="H263" s="95"/>
    </row>
    <row r="264" spans="1:8" ht="12.75">
      <c r="A264" s="97">
        <v>12132</v>
      </c>
      <c r="B264" s="91" t="s">
        <v>621</v>
      </c>
      <c r="C264" s="34">
        <v>7.0452</v>
      </c>
      <c r="D264" s="35">
        <f t="shared" si="18"/>
        <v>7.0452</v>
      </c>
      <c r="E264" s="98"/>
      <c r="F264" s="96">
        <f t="shared" si="15"/>
        <v>0</v>
      </c>
      <c r="G264" s="61"/>
      <c r="H264" s="95"/>
    </row>
    <row r="265" spans="1:8" ht="12.75">
      <c r="A265" s="68">
        <v>12151</v>
      </c>
      <c r="B265" s="91" t="s">
        <v>622</v>
      </c>
      <c r="C265" s="34">
        <v>5.784479999999999</v>
      </c>
      <c r="D265" s="35">
        <f t="shared" si="18"/>
        <v>5.784479999999999</v>
      </c>
      <c r="E265" s="96"/>
      <c r="F265" s="96">
        <f t="shared" si="15"/>
        <v>0</v>
      </c>
      <c r="G265" s="61"/>
      <c r="H265" s="95"/>
    </row>
    <row r="266" spans="1:8" ht="12.75">
      <c r="A266" s="68">
        <v>12152</v>
      </c>
      <c r="B266" s="91" t="s">
        <v>623</v>
      </c>
      <c r="C266" s="34">
        <v>5.932799999999999</v>
      </c>
      <c r="D266" s="35">
        <f t="shared" si="18"/>
        <v>5.932799999999999</v>
      </c>
      <c r="E266" s="98"/>
      <c r="F266" s="96">
        <f t="shared" si="15"/>
        <v>0</v>
      </c>
      <c r="G266" s="61"/>
      <c r="H266" s="95"/>
    </row>
    <row r="267" spans="1:8" ht="12.75">
      <c r="A267" s="68">
        <v>12153</v>
      </c>
      <c r="B267" s="91" t="s">
        <v>624</v>
      </c>
      <c r="C267" s="34">
        <v>6.77328</v>
      </c>
      <c r="D267" s="35">
        <f t="shared" si="18"/>
        <v>6.77328</v>
      </c>
      <c r="E267" s="98"/>
      <c r="F267" s="96">
        <f t="shared" si="15"/>
        <v>0</v>
      </c>
      <c r="G267" s="61"/>
      <c r="H267" s="95"/>
    </row>
    <row r="268" spans="1:8" ht="12.75">
      <c r="A268" s="68">
        <v>12171</v>
      </c>
      <c r="B268" s="91" t="s">
        <v>625</v>
      </c>
      <c r="C268" s="34">
        <v>5.932799999999999</v>
      </c>
      <c r="D268" s="35">
        <f t="shared" si="18"/>
        <v>5.932799999999999</v>
      </c>
      <c r="E268" s="98"/>
      <c r="F268" s="96">
        <f t="shared" si="15"/>
        <v>0</v>
      </c>
      <c r="G268" s="61"/>
      <c r="H268" s="95"/>
    </row>
    <row r="269" spans="1:8" ht="12.75">
      <c r="A269" s="68">
        <v>12172</v>
      </c>
      <c r="B269" s="91" t="s">
        <v>626</v>
      </c>
      <c r="C269" s="34">
        <v>5.932799999999999</v>
      </c>
      <c r="D269" s="35">
        <f t="shared" si="18"/>
        <v>5.932799999999999</v>
      </c>
      <c r="E269" s="98"/>
      <c r="F269" s="96">
        <f t="shared" si="15"/>
        <v>0</v>
      </c>
      <c r="G269" s="61"/>
      <c r="H269" s="95"/>
    </row>
    <row r="270" spans="1:8" ht="12.75">
      <c r="A270" s="68">
        <v>12173</v>
      </c>
      <c r="B270" s="91" t="s">
        <v>627</v>
      </c>
      <c r="C270" s="34">
        <v>6.77328</v>
      </c>
      <c r="D270" s="35">
        <f t="shared" si="18"/>
        <v>6.77328</v>
      </c>
      <c r="E270" s="98"/>
      <c r="F270" s="96">
        <f t="shared" si="15"/>
        <v>0</v>
      </c>
      <c r="G270" s="61"/>
      <c r="H270" s="95"/>
    </row>
    <row r="271" spans="1:8" ht="12.75">
      <c r="A271" s="68">
        <v>13001</v>
      </c>
      <c r="B271" s="91" t="s">
        <v>628</v>
      </c>
      <c r="C271" s="34">
        <v>1.1124</v>
      </c>
      <c r="D271" s="35">
        <f t="shared" si="18"/>
        <v>1.1124</v>
      </c>
      <c r="E271" s="98"/>
      <c r="F271" s="96">
        <f t="shared" si="15"/>
        <v>0</v>
      </c>
      <c r="G271" s="61"/>
      <c r="H271" s="95"/>
    </row>
    <row r="272" spans="1:8" ht="12.75">
      <c r="A272" s="68">
        <v>13011</v>
      </c>
      <c r="B272" s="91" t="s">
        <v>629</v>
      </c>
      <c r="C272" s="34">
        <v>1.0382399999999998</v>
      </c>
      <c r="D272" s="35">
        <f t="shared" si="18"/>
        <v>1.0382399999999998</v>
      </c>
      <c r="E272" s="98"/>
      <c r="F272" s="96">
        <f t="shared" si="15"/>
        <v>0</v>
      </c>
      <c r="G272" s="61"/>
      <c r="H272" s="95"/>
    </row>
    <row r="273" spans="1:8" ht="25.5">
      <c r="A273" s="68">
        <v>13060</v>
      </c>
      <c r="B273" s="91" t="s">
        <v>630</v>
      </c>
      <c r="C273" s="34">
        <v>1.1124</v>
      </c>
      <c r="D273" s="35">
        <f t="shared" si="18"/>
        <v>1.1124</v>
      </c>
      <c r="E273" s="98"/>
      <c r="F273" s="96">
        <f t="shared" si="15"/>
        <v>0</v>
      </c>
      <c r="G273" s="61"/>
      <c r="H273" s="95"/>
    </row>
    <row r="274" spans="1:8" ht="25.5">
      <c r="A274" s="68">
        <v>13062</v>
      </c>
      <c r="B274" s="91" t="s">
        <v>631</v>
      </c>
      <c r="C274" s="34">
        <v>1.16184</v>
      </c>
      <c r="D274" s="35">
        <f t="shared" si="18"/>
        <v>1.16184</v>
      </c>
      <c r="E274" s="98"/>
      <c r="F274" s="96">
        <f t="shared" si="15"/>
        <v>0</v>
      </c>
      <c r="G274" s="61"/>
      <c r="H274" s="95"/>
    </row>
    <row r="275" spans="1:8" ht="25.5">
      <c r="A275" s="68">
        <v>13193</v>
      </c>
      <c r="B275" s="91" t="s">
        <v>632</v>
      </c>
      <c r="C275" s="34">
        <v>4.0788</v>
      </c>
      <c r="D275" s="35">
        <f t="shared" si="18"/>
        <v>4.0788</v>
      </c>
      <c r="E275" s="98"/>
      <c r="F275" s="96">
        <f t="shared" si="15"/>
        <v>0</v>
      </c>
      <c r="G275" s="61"/>
      <c r="H275" s="95"/>
    </row>
    <row r="276" spans="1:8" ht="25.5">
      <c r="A276" s="97">
        <v>13204</v>
      </c>
      <c r="B276" s="91" t="s">
        <v>633</v>
      </c>
      <c r="C276" s="34">
        <v>2.472</v>
      </c>
      <c r="D276" s="35">
        <f t="shared" si="18"/>
        <v>2.472</v>
      </c>
      <c r="E276" s="98"/>
      <c r="F276" s="96">
        <f t="shared" si="15"/>
        <v>0</v>
      </c>
      <c r="G276" s="61"/>
      <c r="H276" s="95"/>
    </row>
    <row r="277" spans="1:8" ht="25.5">
      <c r="A277" s="68">
        <v>13212</v>
      </c>
      <c r="B277" s="91" t="s">
        <v>634</v>
      </c>
      <c r="C277" s="34">
        <v>3.26304</v>
      </c>
      <c r="D277" s="35">
        <f t="shared" si="18"/>
        <v>3.26304</v>
      </c>
      <c r="E277" s="98"/>
      <c r="F277" s="96">
        <f t="shared" si="15"/>
        <v>0</v>
      </c>
      <c r="G277" s="61"/>
      <c r="H277" s="95"/>
    </row>
    <row r="278" spans="1:8" ht="25.5">
      <c r="A278" s="68">
        <v>13327</v>
      </c>
      <c r="B278" s="91" t="s">
        <v>635</v>
      </c>
      <c r="C278" s="34">
        <v>3.80688</v>
      </c>
      <c r="D278" s="35">
        <f t="shared" si="18"/>
        <v>3.80688</v>
      </c>
      <c r="E278" s="98"/>
      <c r="F278" s="96">
        <f t="shared" si="15"/>
        <v>0</v>
      </c>
      <c r="G278" s="61"/>
      <c r="H278" s="95"/>
    </row>
    <row r="279" spans="1:8" ht="25.5">
      <c r="A279" s="68">
        <v>13220</v>
      </c>
      <c r="B279" s="91" t="s">
        <v>636</v>
      </c>
      <c r="C279" s="34">
        <v>2.9663999999999997</v>
      </c>
      <c r="D279" s="35">
        <f t="shared" si="18"/>
        <v>2.9663999999999997</v>
      </c>
      <c r="E279" s="98"/>
      <c r="F279" s="96">
        <f t="shared" si="15"/>
        <v>0</v>
      </c>
      <c r="G279" s="61"/>
      <c r="H279" s="95"/>
    </row>
    <row r="280" spans="1:8" ht="25.5">
      <c r="A280" s="68">
        <v>13222</v>
      </c>
      <c r="B280" s="91" t="s">
        <v>637</v>
      </c>
      <c r="C280" s="34">
        <v>3.5102399999999996</v>
      </c>
      <c r="D280" s="35">
        <f t="shared" si="18"/>
        <v>3.5102399999999996</v>
      </c>
      <c r="E280" s="98"/>
      <c r="F280" s="96">
        <f t="shared" si="15"/>
        <v>0</v>
      </c>
      <c r="G280" s="61"/>
      <c r="H280" s="95"/>
    </row>
    <row r="281" spans="1:8" ht="25.5">
      <c r="A281" s="68">
        <v>13224</v>
      </c>
      <c r="B281" s="91" t="s">
        <v>638</v>
      </c>
      <c r="C281" s="34">
        <v>4.6226400000000005</v>
      </c>
      <c r="D281" s="35">
        <f t="shared" si="18"/>
        <v>4.6226400000000005</v>
      </c>
      <c r="E281" s="98"/>
      <c r="F281" s="96">
        <f t="shared" si="15"/>
        <v>0</v>
      </c>
      <c r="G281" s="61"/>
      <c r="H281" s="95"/>
    </row>
    <row r="282" spans="1:8" ht="25.5">
      <c r="A282" s="68">
        <v>13251</v>
      </c>
      <c r="B282" s="91" t="s">
        <v>639</v>
      </c>
      <c r="C282" s="34">
        <v>0.6921600000000001</v>
      </c>
      <c r="D282" s="35">
        <f t="shared" si="18"/>
        <v>0.6921600000000001</v>
      </c>
      <c r="E282" s="98"/>
      <c r="F282" s="96">
        <f t="shared" si="15"/>
        <v>0</v>
      </c>
      <c r="G282" s="61"/>
      <c r="H282" s="95"/>
    </row>
    <row r="283" spans="1:8" ht="25.5">
      <c r="A283" s="68">
        <v>13234</v>
      </c>
      <c r="B283" s="91" t="s">
        <v>640</v>
      </c>
      <c r="C283" s="34">
        <v>0.93936</v>
      </c>
      <c r="D283" s="35">
        <f t="shared" si="18"/>
        <v>0.93936</v>
      </c>
      <c r="E283" s="98"/>
      <c r="F283" s="96">
        <f t="shared" si="15"/>
        <v>0</v>
      </c>
      <c r="G283" s="61"/>
      <c r="H283" s="95"/>
    </row>
    <row r="284" spans="1:8" ht="25.5">
      <c r="A284" s="97">
        <v>13236</v>
      </c>
      <c r="B284" s="91" t="s">
        <v>641</v>
      </c>
      <c r="C284" s="34">
        <v>0.93936</v>
      </c>
      <c r="D284" s="35">
        <f t="shared" si="18"/>
        <v>0.93936</v>
      </c>
      <c r="E284" s="98"/>
      <c r="F284" s="96">
        <f t="shared" si="15"/>
        <v>0</v>
      </c>
      <c r="G284" s="61"/>
      <c r="H284" s="95"/>
    </row>
    <row r="285" spans="1:8" ht="25.5">
      <c r="A285" s="68">
        <v>13237</v>
      </c>
      <c r="B285" s="91" t="s">
        <v>642</v>
      </c>
      <c r="C285" s="34">
        <v>1.1124</v>
      </c>
      <c r="D285" s="35">
        <f t="shared" si="18"/>
        <v>1.1124</v>
      </c>
      <c r="E285" s="98"/>
      <c r="F285" s="96">
        <f t="shared" si="15"/>
        <v>0</v>
      </c>
      <c r="G285" s="61"/>
      <c r="H285" s="95"/>
    </row>
    <row r="286" spans="1:8" ht="25.5">
      <c r="A286" s="68">
        <v>13253</v>
      </c>
      <c r="B286" s="91" t="s">
        <v>643</v>
      </c>
      <c r="C286" s="34">
        <v>1.2112800000000001</v>
      </c>
      <c r="D286" s="35">
        <f t="shared" si="18"/>
        <v>1.2112800000000001</v>
      </c>
      <c r="E286" s="98"/>
      <c r="F286" s="96">
        <f t="shared" si="15"/>
        <v>0</v>
      </c>
      <c r="G286" s="61"/>
      <c r="H286" s="95"/>
    </row>
    <row r="287" spans="1:8" ht="25.5">
      <c r="A287" s="97">
        <v>13239</v>
      </c>
      <c r="B287" s="91" t="s">
        <v>644</v>
      </c>
      <c r="C287" s="34">
        <v>1.33488</v>
      </c>
      <c r="D287" s="35">
        <f t="shared" si="18"/>
        <v>1.33488</v>
      </c>
      <c r="E287" s="98"/>
      <c r="F287" s="96">
        <f t="shared" si="15"/>
        <v>0</v>
      </c>
      <c r="G287" s="61"/>
      <c r="H287" s="95"/>
    </row>
    <row r="288" spans="1:8" ht="25.5">
      <c r="A288" s="68">
        <v>13240</v>
      </c>
      <c r="B288" s="91" t="s">
        <v>645</v>
      </c>
      <c r="C288" s="34">
        <v>1.33488</v>
      </c>
      <c r="D288" s="35">
        <f t="shared" si="18"/>
        <v>1.33488</v>
      </c>
      <c r="E288" s="98"/>
      <c r="F288" s="96">
        <f t="shared" si="15"/>
        <v>0</v>
      </c>
      <c r="G288" s="61"/>
      <c r="H288" s="95"/>
    </row>
    <row r="289" spans="1:8" ht="25.5">
      <c r="A289" s="68">
        <v>13256</v>
      </c>
      <c r="B289" s="91" t="s">
        <v>646</v>
      </c>
      <c r="C289" s="34">
        <v>1.33488</v>
      </c>
      <c r="D289" s="35">
        <f t="shared" si="18"/>
        <v>1.33488</v>
      </c>
      <c r="E289" s="98"/>
      <c r="F289" s="96">
        <f t="shared" si="15"/>
        <v>0</v>
      </c>
      <c r="G289" s="61"/>
      <c r="H289" s="95"/>
    </row>
    <row r="290" spans="1:8" ht="25.5">
      <c r="A290" s="68">
        <v>13257</v>
      </c>
      <c r="B290" s="91" t="s">
        <v>647</v>
      </c>
      <c r="C290" s="34">
        <v>1.4337599999999997</v>
      </c>
      <c r="D290" s="35">
        <f t="shared" si="18"/>
        <v>1.4337599999999997</v>
      </c>
      <c r="E290" s="98"/>
      <c r="F290" s="96">
        <f t="shared" si="15"/>
        <v>0</v>
      </c>
      <c r="G290" s="61"/>
      <c r="H290" s="95"/>
    </row>
    <row r="291" spans="1:8" ht="25.5">
      <c r="A291" s="68">
        <v>13242</v>
      </c>
      <c r="B291" s="91" t="s">
        <v>648</v>
      </c>
      <c r="C291" s="34">
        <v>2.39784</v>
      </c>
      <c r="D291" s="35">
        <f t="shared" si="18"/>
        <v>2.39784</v>
      </c>
      <c r="E291" s="98"/>
      <c r="F291" s="96">
        <f t="shared" si="15"/>
        <v>0</v>
      </c>
      <c r="G291" s="61"/>
      <c r="H291" s="95"/>
    </row>
    <row r="292" spans="1:8" ht="25.5">
      <c r="A292" s="68">
        <v>13243</v>
      </c>
      <c r="B292" s="91" t="s">
        <v>649</v>
      </c>
      <c r="C292" s="34">
        <v>2.39784</v>
      </c>
      <c r="D292" s="35">
        <f t="shared" si="18"/>
        <v>2.39784</v>
      </c>
      <c r="E292" s="98"/>
      <c r="F292" s="96">
        <f t="shared" si="15"/>
        <v>0</v>
      </c>
      <c r="G292" s="61"/>
      <c r="H292" s="95"/>
    </row>
    <row r="293" spans="1:8" ht="25.5">
      <c r="A293" s="68">
        <v>13246</v>
      </c>
      <c r="B293" s="91" t="s">
        <v>650</v>
      </c>
      <c r="C293" s="34">
        <v>3.13944</v>
      </c>
      <c r="D293" s="35">
        <f t="shared" si="18"/>
        <v>3.13944</v>
      </c>
      <c r="E293" s="98"/>
      <c r="F293" s="96">
        <f t="shared" si="15"/>
        <v>0</v>
      </c>
      <c r="G293" s="61"/>
      <c r="H293" s="95"/>
    </row>
    <row r="294" spans="1:8" ht="25.5">
      <c r="A294" s="68">
        <v>13262</v>
      </c>
      <c r="B294" s="91" t="s">
        <v>651</v>
      </c>
      <c r="C294" s="34">
        <v>0.9888</v>
      </c>
      <c r="D294" s="35">
        <f t="shared" si="18"/>
        <v>0.9888</v>
      </c>
      <c r="E294" s="98"/>
      <c r="F294" s="96">
        <f t="shared" si="15"/>
        <v>0</v>
      </c>
      <c r="G294" s="61"/>
      <c r="H294" s="95"/>
    </row>
    <row r="295" spans="1:8" ht="25.5">
      <c r="A295" s="68">
        <v>13264</v>
      </c>
      <c r="B295" s="91" t="s">
        <v>652</v>
      </c>
      <c r="C295" s="34">
        <v>0.9888</v>
      </c>
      <c r="D295" s="35">
        <f t="shared" si="18"/>
        <v>0.9888</v>
      </c>
      <c r="E295" s="98"/>
      <c r="F295" s="96">
        <f t="shared" si="15"/>
        <v>0</v>
      </c>
      <c r="G295" s="61"/>
      <c r="H295" s="95"/>
    </row>
    <row r="296" spans="1:8" ht="25.5">
      <c r="A296" s="68">
        <v>13265</v>
      </c>
      <c r="B296" s="91" t="s">
        <v>653</v>
      </c>
      <c r="C296" s="34">
        <v>1.1124</v>
      </c>
      <c r="D296" s="35">
        <f t="shared" si="18"/>
        <v>1.1124</v>
      </c>
      <c r="E296" s="98"/>
      <c r="F296" s="96">
        <f t="shared" si="15"/>
        <v>0</v>
      </c>
      <c r="G296" s="61"/>
      <c r="H296" s="95"/>
    </row>
    <row r="297" spans="1:8" ht="25.5">
      <c r="A297" s="68">
        <v>13266</v>
      </c>
      <c r="B297" s="91" t="s">
        <v>654</v>
      </c>
      <c r="C297" s="34">
        <v>1.33488</v>
      </c>
      <c r="D297" s="35">
        <f t="shared" si="18"/>
        <v>1.33488</v>
      </c>
      <c r="E297" s="98"/>
      <c r="F297" s="96">
        <f t="shared" si="15"/>
        <v>0</v>
      </c>
      <c r="G297" s="61"/>
      <c r="H297" s="95"/>
    </row>
    <row r="298" spans="1:8" ht="25.5">
      <c r="A298" s="68">
        <v>13267</v>
      </c>
      <c r="B298" s="91" t="s">
        <v>655</v>
      </c>
      <c r="C298" s="34">
        <v>1.33488</v>
      </c>
      <c r="D298" s="35">
        <f t="shared" si="18"/>
        <v>1.33488</v>
      </c>
      <c r="E298" s="98"/>
      <c r="F298" s="96">
        <f t="shared" si="15"/>
        <v>0</v>
      </c>
      <c r="G298" s="61"/>
      <c r="H298" s="95"/>
    </row>
    <row r="299" spans="1:8" ht="25.5">
      <c r="A299" s="68">
        <v>13268</v>
      </c>
      <c r="B299" s="91" t="s">
        <v>656</v>
      </c>
      <c r="C299" s="34">
        <v>1.33488</v>
      </c>
      <c r="D299" s="35">
        <f t="shared" si="18"/>
        <v>1.33488</v>
      </c>
      <c r="E299" s="98"/>
      <c r="F299" s="96">
        <f t="shared" si="15"/>
        <v>0</v>
      </c>
      <c r="G299" s="61"/>
      <c r="H299" s="95"/>
    </row>
    <row r="300" spans="1:8" ht="25.5">
      <c r="A300" s="68">
        <v>13271</v>
      </c>
      <c r="B300" s="91" t="s">
        <v>657</v>
      </c>
      <c r="C300" s="34">
        <v>2.91696</v>
      </c>
      <c r="D300" s="35">
        <f t="shared" si="18"/>
        <v>2.91696</v>
      </c>
      <c r="E300" s="98"/>
      <c r="F300" s="96">
        <f t="shared" si="15"/>
        <v>0</v>
      </c>
      <c r="G300" s="61"/>
      <c r="H300" s="95"/>
    </row>
    <row r="301" spans="1:8" ht="12.75">
      <c r="A301" s="68">
        <v>13301</v>
      </c>
      <c r="B301" s="91" t="s">
        <v>658</v>
      </c>
      <c r="C301" s="34">
        <v>1.06296</v>
      </c>
      <c r="D301" s="35">
        <f t="shared" si="18"/>
        <v>1.06296</v>
      </c>
      <c r="E301" s="98"/>
      <c r="F301" s="96">
        <f t="shared" si="15"/>
        <v>0</v>
      </c>
      <c r="G301" s="61"/>
      <c r="H301" s="95"/>
    </row>
    <row r="302" spans="1:8" ht="12.75">
      <c r="A302" s="68">
        <v>13303</v>
      </c>
      <c r="B302" s="91" t="s">
        <v>659</v>
      </c>
      <c r="C302" s="34">
        <v>1.06296</v>
      </c>
      <c r="D302" s="35">
        <f t="shared" si="18"/>
        <v>1.06296</v>
      </c>
      <c r="E302" s="98"/>
      <c r="F302" s="96">
        <f t="shared" si="15"/>
        <v>0</v>
      </c>
      <c r="G302" s="61"/>
      <c r="H302" s="95"/>
    </row>
    <row r="303" spans="1:8" ht="12.75">
      <c r="A303" s="68">
        <v>13304</v>
      </c>
      <c r="B303" s="91" t="s">
        <v>660</v>
      </c>
      <c r="C303" s="34">
        <v>1.2112800000000001</v>
      </c>
      <c r="D303" s="35">
        <f t="shared" si="18"/>
        <v>1.2112800000000001</v>
      </c>
      <c r="E303" s="98"/>
      <c r="F303" s="96">
        <f t="shared" si="15"/>
        <v>0</v>
      </c>
      <c r="G303" s="61"/>
      <c r="H303" s="95"/>
    </row>
    <row r="304" spans="1:8" ht="12.75">
      <c r="A304" s="68">
        <v>13305</v>
      </c>
      <c r="B304" s="91" t="s">
        <v>661</v>
      </c>
      <c r="C304" s="34">
        <v>1.2112800000000001</v>
      </c>
      <c r="D304" s="35">
        <f t="shared" si="18"/>
        <v>1.2112800000000001</v>
      </c>
      <c r="E304" s="98"/>
      <c r="F304" s="96">
        <f t="shared" si="15"/>
        <v>0</v>
      </c>
      <c r="G304" s="61"/>
      <c r="H304" s="95"/>
    </row>
    <row r="305" spans="1:8" ht="25.5">
      <c r="A305" s="68">
        <v>13330</v>
      </c>
      <c r="B305" s="91" t="s">
        <v>662</v>
      </c>
      <c r="C305" s="34">
        <v>3.0405599999999997</v>
      </c>
      <c r="D305" s="35">
        <f t="shared" si="18"/>
        <v>3.0405599999999997</v>
      </c>
      <c r="E305" s="98"/>
      <c r="F305" s="96">
        <f t="shared" si="15"/>
        <v>0</v>
      </c>
      <c r="G305" s="61"/>
      <c r="H305" s="95"/>
    </row>
    <row r="306" spans="1:8" ht="25.5">
      <c r="A306" s="68">
        <v>13332</v>
      </c>
      <c r="B306" s="91" t="s">
        <v>663</v>
      </c>
      <c r="C306" s="34">
        <v>3.0405599999999997</v>
      </c>
      <c r="D306" s="35">
        <f t="shared" si="18"/>
        <v>3.0405599999999997</v>
      </c>
      <c r="E306" s="98"/>
      <c r="F306" s="96">
        <f t="shared" si="15"/>
        <v>0</v>
      </c>
      <c r="G306" s="61"/>
      <c r="H306" s="95"/>
    </row>
    <row r="307" spans="1:8" ht="25.5">
      <c r="A307" s="68">
        <v>13334</v>
      </c>
      <c r="B307" s="91" t="s">
        <v>664</v>
      </c>
      <c r="C307" s="34">
        <v>3.0405599999999997</v>
      </c>
      <c r="D307" s="35">
        <f t="shared" si="18"/>
        <v>3.0405599999999997</v>
      </c>
      <c r="E307" s="98"/>
      <c r="F307" s="96">
        <f t="shared" si="15"/>
        <v>0</v>
      </c>
      <c r="G307" s="61"/>
      <c r="H307" s="95"/>
    </row>
    <row r="308" spans="1:8" ht="25.5">
      <c r="A308" s="97">
        <v>13337</v>
      </c>
      <c r="B308" s="91" t="s">
        <v>665</v>
      </c>
      <c r="C308" s="34">
        <v>3.7079999999999997</v>
      </c>
      <c r="D308" s="35">
        <f t="shared" si="18"/>
        <v>3.7079999999999997</v>
      </c>
      <c r="E308" s="98"/>
      <c r="F308" s="96">
        <f t="shared" si="15"/>
        <v>0</v>
      </c>
      <c r="G308" s="61"/>
      <c r="H308" s="95"/>
    </row>
    <row r="309" spans="1:8" ht="25.5">
      <c r="A309" s="68">
        <v>13339</v>
      </c>
      <c r="B309" s="91" t="s">
        <v>666</v>
      </c>
      <c r="C309" s="34">
        <v>3.7079999999999997</v>
      </c>
      <c r="D309" s="35">
        <f t="shared" si="18"/>
        <v>3.7079999999999997</v>
      </c>
      <c r="E309" s="98"/>
      <c r="F309" s="96">
        <f t="shared" si="15"/>
        <v>0</v>
      </c>
      <c r="G309" s="61"/>
      <c r="H309" s="95"/>
    </row>
    <row r="310" spans="1:8" ht="25.5">
      <c r="A310" s="68">
        <v>13362</v>
      </c>
      <c r="B310" s="91" t="s">
        <v>667</v>
      </c>
      <c r="C310" s="34">
        <v>3.5844</v>
      </c>
      <c r="D310" s="35">
        <f t="shared" si="18"/>
        <v>3.5844</v>
      </c>
      <c r="E310" s="98"/>
      <c r="F310" s="96">
        <f t="shared" si="15"/>
        <v>0</v>
      </c>
      <c r="G310" s="61"/>
      <c r="H310" s="95"/>
    </row>
    <row r="311" spans="1:8" ht="25.5">
      <c r="A311" s="106">
        <v>13363</v>
      </c>
      <c r="B311" s="91" t="s">
        <v>668</v>
      </c>
      <c r="C311" s="34">
        <v>3.5844</v>
      </c>
      <c r="D311" s="35">
        <f t="shared" si="18"/>
        <v>3.5844</v>
      </c>
      <c r="E311" s="98"/>
      <c r="F311" s="96">
        <f t="shared" si="15"/>
        <v>0</v>
      </c>
      <c r="G311" s="61"/>
      <c r="H311" s="95"/>
    </row>
    <row r="312" spans="1:8" ht="25.5">
      <c r="A312" s="116">
        <v>13364</v>
      </c>
      <c r="B312" s="91" t="s">
        <v>669</v>
      </c>
      <c r="C312" s="34">
        <v>3.8316</v>
      </c>
      <c r="D312" s="35">
        <f t="shared" si="18"/>
        <v>3.8316</v>
      </c>
      <c r="E312" s="98"/>
      <c r="F312" s="96">
        <f t="shared" si="15"/>
        <v>0</v>
      </c>
      <c r="G312" s="61"/>
      <c r="H312" s="95"/>
    </row>
    <row r="313" spans="1:8" ht="12.75">
      <c r="A313" s="97">
        <v>14000</v>
      </c>
      <c r="B313" s="91" t="s">
        <v>670</v>
      </c>
      <c r="C313" s="34">
        <v>0.64272</v>
      </c>
      <c r="D313" s="35">
        <f t="shared" si="18"/>
        <v>0.64272</v>
      </c>
      <c r="E313" s="98"/>
      <c r="F313" s="96">
        <f t="shared" si="15"/>
        <v>0</v>
      </c>
      <c r="G313" s="61"/>
      <c r="H313" s="95"/>
    </row>
    <row r="314" spans="1:8" ht="12.75">
      <c r="A314" s="68">
        <v>14010</v>
      </c>
      <c r="B314" s="91" t="s">
        <v>671</v>
      </c>
      <c r="C314" s="34">
        <v>1.7699519999999997</v>
      </c>
      <c r="D314" s="35">
        <f t="shared" si="18"/>
        <v>1.7699519999999997</v>
      </c>
      <c r="E314" s="96"/>
      <c r="F314" s="96">
        <f t="shared" si="15"/>
        <v>0</v>
      </c>
      <c r="G314" s="61"/>
      <c r="H314" s="95"/>
    </row>
    <row r="315" spans="1:8" ht="12.75">
      <c r="A315" s="68">
        <v>14011</v>
      </c>
      <c r="B315" s="91" t="s">
        <v>672</v>
      </c>
      <c r="C315" s="34">
        <v>1.9528800000000002</v>
      </c>
      <c r="D315" s="35">
        <f t="shared" si="18"/>
        <v>1.9528800000000002</v>
      </c>
      <c r="E315" s="98"/>
      <c r="F315" s="96">
        <f t="shared" si="15"/>
        <v>0</v>
      </c>
      <c r="G315" s="61"/>
      <c r="H315" s="95"/>
    </row>
    <row r="316" spans="1:8" ht="12.75">
      <c r="A316" s="68">
        <v>14021</v>
      </c>
      <c r="B316" s="91" t="s">
        <v>673</v>
      </c>
      <c r="C316" s="34">
        <v>1.80456</v>
      </c>
      <c r="D316" s="35">
        <f t="shared" si="18"/>
        <v>1.80456</v>
      </c>
      <c r="E316" s="98"/>
      <c r="F316" s="96">
        <f t="shared" si="15"/>
        <v>0</v>
      </c>
      <c r="G316" s="61"/>
      <c r="H316" s="95"/>
    </row>
    <row r="317" spans="1:8" ht="12.75">
      <c r="A317" s="68">
        <v>14022</v>
      </c>
      <c r="B317" s="91" t="s">
        <v>674</v>
      </c>
      <c r="C317" s="34">
        <v>1.80456</v>
      </c>
      <c r="D317" s="35">
        <f t="shared" si="18"/>
        <v>1.80456</v>
      </c>
      <c r="E317" s="98"/>
      <c r="F317" s="96">
        <f t="shared" si="15"/>
        <v>0</v>
      </c>
      <c r="G317" s="61"/>
      <c r="H317" s="95"/>
    </row>
    <row r="318" spans="1:8" ht="12.75">
      <c r="A318" s="68">
        <v>14030</v>
      </c>
      <c r="B318" s="91" t="s">
        <v>675</v>
      </c>
      <c r="C318" s="34">
        <v>2.49672</v>
      </c>
      <c r="D318" s="35">
        <f t="shared" si="18"/>
        <v>2.49672</v>
      </c>
      <c r="E318" s="98"/>
      <c r="F318" s="96">
        <f t="shared" si="15"/>
        <v>0</v>
      </c>
      <c r="G318" s="61"/>
      <c r="H318" s="95"/>
    </row>
    <row r="319" spans="1:8" ht="12.75">
      <c r="A319" s="68">
        <v>14040</v>
      </c>
      <c r="B319" s="91" t="s">
        <v>676</v>
      </c>
      <c r="C319" s="34">
        <v>6.377759999999999</v>
      </c>
      <c r="D319" s="35">
        <f t="shared" si="18"/>
        <v>6.377759999999999</v>
      </c>
      <c r="E319" s="98"/>
      <c r="F319" s="96">
        <f t="shared" si="15"/>
        <v>0</v>
      </c>
      <c r="G319" s="61"/>
      <c r="H319" s="95"/>
    </row>
    <row r="320" spans="1:8" ht="12.75">
      <c r="A320" s="68">
        <v>14250</v>
      </c>
      <c r="B320" s="91" t="s">
        <v>677</v>
      </c>
      <c r="C320" s="34">
        <v>0.8652</v>
      </c>
      <c r="D320" s="35">
        <f t="shared" si="18"/>
        <v>0.8652</v>
      </c>
      <c r="E320" s="98"/>
      <c r="F320" s="96">
        <f t="shared" si="15"/>
        <v>0</v>
      </c>
      <c r="G320" s="61"/>
      <c r="H320" s="95"/>
    </row>
    <row r="321" spans="1:8" ht="12.75">
      <c r="A321" s="68">
        <v>14251</v>
      </c>
      <c r="B321" s="91" t="s">
        <v>678</v>
      </c>
      <c r="C321" s="34">
        <v>1.06296</v>
      </c>
      <c r="D321" s="35">
        <f t="shared" si="18"/>
        <v>1.06296</v>
      </c>
      <c r="E321" s="98"/>
      <c r="F321" s="96">
        <f t="shared" si="15"/>
        <v>0</v>
      </c>
      <c r="G321" s="61"/>
      <c r="H321" s="95"/>
    </row>
    <row r="322" spans="1:8" ht="12.75">
      <c r="A322" s="68">
        <v>14252</v>
      </c>
      <c r="B322" s="91" t="s">
        <v>679</v>
      </c>
      <c r="C322" s="34">
        <v>1.45848</v>
      </c>
      <c r="D322" s="35">
        <f t="shared" si="18"/>
        <v>1.45848</v>
      </c>
      <c r="E322" s="98"/>
      <c r="F322" s="96">
        <f t="shared" si="15"/>
        <v>0</v>
      </c>
      <c r="G322" s="61"/>
      <c r="H322" s="95"/>
    </row>
    <row r="323" spans="1:8" ht="12.75">
      <c r="A323" s="68">
        <v>14253</v>
      </c>
      <c r="B323" s="91" t="s">
        <v>680</v>
      </c>
      <c r="C323" s="34">
        <v>1.8292799999999998</v>
      </c>
      <c r="D323" s="35">
        <f t="shared" si="18"/>
        <v>1.8292799999999998</v>
      </c>
      <c r="E323" s="98"/>
      <c r="F323" s="96">
        <f t="shared" si="15"/>
        <v>0</v>
      </c>
      <c r="G323" s="61"/>
      <c r="H323" s="95"/>
    </row>
    <row r="324" spans="1:8" ht="12.75">
      <c r="A324" s="68">
        <v>14254</v>
      </c>
      <c r="B324" s="91" t="s">
        <v>681</v>
      </c>
      <c r="C324" s="34">
        <v>1.9528800000000002</v>
      </c>
      <c r="D324" s="35">
        <f t="shared" si="18"/>
        <v>1.9528800000000002</v>
      </c>
      <c r="E324" s="98"/>
      <c r="F324" s="96">
        <f t="shared" si="15"/>
        <v>0</v>
      </c>
      <c r="G324" s="61"/>
      <c r="H324" s="95"/>
    </row>
    <row r="325" spans="1:8" ht="12.75">
      <c r="A325" s="68">
        <v>14101</v>
      </c>
      <c r="B325" s="91" t="s">
        <v>682</v>
      </c>
      <c r="C325" s="34">
        <v>1.2607199999999998</v>
      </c>
      <c r="D325" s="35">
        <f t="shared" si="18"/>
        <v>1.2607199999999998</v>
      </c>
      <c r="E325" s="98"/>
      <c r="F325" s="96">
        <f t="shared" si="15"/>
        <v>0</v>
      </c>
      <c r="G325" s="61"/>
      <c r="H325" s="95"/>
    </row>
    <row r="326" spans="1:8" ht="12.75">
      <c r="A326" s="68">
        <v>14102</v>
      </c>
      <c r="B326" s="91" t="s">
        <v>683</v>
      </c>
      <c r="C326" s="34">
        <v>1.8292799999999998</v>
      </c>
      <c r="D326" s="35">
        <f t="shared" si="18"/>
        <v>1.8292799999999998</v>
      </c>
      <c r="E326" s="98"/>
      <c r="F326" s="96">
        <f t="shared" si="15"/>
        <v>0</v>
      </c>
      <c r="G326" s="61"/>
      <c r="H326" s="95"/>
    </row>
    <row r="327" spans="1:8" ht="12.75">
      <c r="A327" s="68">
        <v>14103</v>
      </c>
      <c r="B327" s="91" t="s">
        <v>684</v>
      </c>
      <c r="C327" s="34">
        <v>2.37312</v>
      </c>
      <c r="D327" s="35">
        <f t="shared" si="18"/>
        <v>2.37312</v>
      </c>
      <c r="E327" s="98"/>
      <c r="F327" s="96">
        <f t="shared" si="15"/>
        <v>0</v>
      </c>
      <c r="G327" s="61"/>
      <c r="H327" s="95"/>
    </row>
    <row r="328" spans="1:8" ht="12.75">
      <c r="A328" s="68">
        <v>14104</v>
      </c>
      <c r="B328" s="91" t="s">
        <v>685</v>
      </c>
      <c r="C328" s="34">
        <v>1.06296</v>
      </c>
      <c r="D328" s="35">
        <f t="shared" si="18"/>
        <v>1.06296</v>
      </c>
      <c r="E328" s="98"/>
      <c r="F328" s="96">
        <f t="shared" si="15"/>
        <v>0</v>
      </c>
      <c r="G328" s="61"/>
      <c r="H328" s="95"/>
    </row>
    <row r="329" spans="1:8" ht="12.75">
      <c r="A329" s="68">
        <v>14107</v>
      </c>
      <c r="B329" s="91" t="s">
        <v>686</v>
      </c>
      <c r="C329" s="34">
        <v>1.7798399999999999</v>
      </c>
      <c r="D329" s="35">
        <f t="shared" si="18"/>
        <v>1.7798399999999999</v>
      </c>
      <c r="E329" s="98"/>
      <c r="F329" s="96">
        <f t="shared" si="15"/>
        <v>0</v>
      </c>
      <c r="G329" s="61"/>
      <c r="H329" s="95"/>
    </row>
    <row r="330" spans="1:8" ht="12.75">
      <c r="A330" s="68">
        <v>14108</v>
      </c>
      <c r="B330" s="91" t="s">
        <v>687</v>
      </c>
      <c r="C330" s="34">
        <v>2.32368</v>
      </c>
      <c r="D330" s="35">
        <f t="shared" si="18"/>
        <v>2.32368</v>
      </c>
      <c r="E330" s="98"/>
      <c r="F330" s="96">
        <f t="shared" si="15"/>
        <v>0</v>
      </c>
      <c r="G330" s="61"/>
      <c r="H330" s="95"/>
    </row>
    <row r="331" spans="1:8" ht="12.75">
      <c r="A331" s="68">
        <v>14109</v>
      </c>
      <c r="B331" s="91" t="s">
        <v>688</v>
      </c>
      <c r="C331" s="34">
        <v>2.62032</v>
      </c>
      <c r="D331" s="35">
        <f t="shared" si="18"/>
        <v>2.62032</v>
      </c>
      <c r="E331" s="98"/>
      <c r="F331" s="96">
        <f t="shared" si="15"/>
        <v>0</v>
      </c>
      <c r="G331" s="61"/>
      <c r="H331" s="95"/>
    </row>
    <row r="332" spans="1:8" ht="12.75">
      <c r="A332" s="68">
        <v>14110</v>
      </c>
      <c r="B332" s="91" t="s">
        <v>689</v>
      </c>
      <c r="C332" s="34">
        <v>3.28776</v>
      </c>
      <c r="D332" s="35">
        <f t="shared" si="18"/>
        <v>3.28776</v>
      </c>
      <c r="E332" s="98"/>
      <c r="F332" s="96">
        <f t="shared" si="15"/>
        <v>0</v>
      </c>
      <c r="G332" s="61"/>
      <c r="H332" s="95"/>
    </row>
    <row r="333" spans="1:8" ht="12.75">
      <c r="A333" s="68">
        <v>14111</v>
      </c>
      <c r="B333" s="91" t="s">
        <v>690</v>
      </c>
      <c r="C333" s="34">
        <v>2.6450400000000003</v>
      </c>
      <c r="D333" s="35">
        <f t="shared" si="18"/>
        <v>2.6450400000000003</v>
      </c>
      <c r="E333" s="98"/>
      <c r="F333" s="96">
        <f t="shared" si="15"/>
        <v>0</v>
      </c>
      <c r="G333" s="61"/>
      <c r="H333" s="95"/>
    </row>
    <row r="334" spans="1:8" ht="12.75">
      <c r="A334" s="68">
        <v>14131</v>
      </c>
      <c r="B334" s="91" t="s">
        <v>691</v>
      </c>
      <c r="C334" s="34">
        <v>1.2607199999999998</v>
      </c>
      <c r="D334" s="35">
        <f t="shared" si="18"/>
        <v>1.2607199999999998</v>
      </c>
      <c r="E334" s="98"/>
      <c r="F334" s="96">
        <f t="shared" si="15"/>
        <v>0</v>
      </c>
      <c r="G334" s="61"/>
      <c r="H334" s="95"/>
    </row>
    <row r="335" spans="1:8" ht="12.75">
      <c r="A335" s="116">
        <v>14132</v>
      </c>
      <c r="B335" s="91" t="s">
        <v>692</v>
      </c>
      <c r="C335" s="34">
        <v>1.55736</v>
      </c>
      <c r="D335" s="35">
        <f t="shared" si="18"/>
        <v>1.55736</v>
      </c>
      <c r="E335" s="98"/>
      <c r="F335" s="96">
        <f t="shared" si="15"/>
        <v>0</v>
      </c>
      <c r="G335" s="61"/>
      <c r="H335" s="95"/>
    </row>
    <row r="336" spans="1:8" ht="12.75">
      <c r="A336" s="68">
        <v>14133</v>
      </c>
      <c r="B336" s="91" t="s">
        <v>693</v>
      </c>
      <c r="C336" s="34">
        <v>2.6450400000000003</v>
      </c>
      <c r="D336" s="35">
        <f t="shared" si="18"/>
        <v>2.6450400000000003</v>
      </c>
      <c r="E336" s="98"/>
      <c r="F336" s="96">
        <f t="shared" si="15"/>
        <v>0</v>
      </c>
      <c r="G336" s="61"/>
      <c r="H336" s="95"/>
    </row>
    <row r="337" spans="1:8" ht="12.75">
      <c r="A337" s="68">
        <v>14134</v>
      </c>
      <c r="B337" s="91" t="s">
        <v>694</v>
      </c>
      <c r="C337" s="34">
        <v>1.18656</v>
      </c>
      <c r="D337" s="35">
        <f t="shared" si="18"/>
        <v>1.18656</v>
      </c>
      <c r="E337" s="98"/>
      <c r="F337" s="96">
        <f t="shared" si="15"/>
        <v>0</v>
      </c>
      <c r="G337" s="61"/>
      <c r="H337" s="95"/>
    </row>
    <row r="338" spans="1:8" ht="12.75">
      <c r="A338" s="68">
        <v>14136</v>
      </c>
      <c r="B338" s="91" t="s">
        <v>695</v>
      </c>
      <c r="C338" s="34">
        <v>2.39784</v>
      </c>
      <c r="D338" s="35">
        <f t="shared" si="18"/>
        <v>2.39784</v>
      </c>
      <c r="E338" s="98"/>
      <c r="F338" s="96">
        <f t="shared" si="15"/>
        <v>0</v>
      </c>
      <c r="G338" s="61"/>
      <c r="H338" s="95"/>
    </row>
    <row r="339" spans="1:8" ht="12.75">
      <c r="A339" s="68">
        <v>14137</v>
      </c>
      <c r="B339" s="91" t="s">
        <v>696</v>
      </c>
      <c r="C339" s="34">
        <v>1.5326399999999998</v>
      </c>
      <c r="D339" s="35">
        <f t="shared" si="18"/>
        <v>1.5326399999999998</v>
      </c>
      <c r="E339" s="98"/>
      <c r="F339" s="96">
        <f t="shared" si="15"/>
        <v>0</v>
      </c>
      <c r="G339" s="61"/>
      <c r="H339" s="95"/>
    </row>
    <row r="340" spans="1:8" ht="12.75">
      <c r="A340" s="68">
        <v>14138</v>
      </c>
      <c r="B340" s="91" t="s">
        <v>697</v>
      </c>
      <c r="C340" s="34">
        <v>2.32368</v>
      </c>
      <c r="D340" s="35">
        <f t="shared" si="18"/>
        <v>2.32368</v>
      </c>
      <c r="E340" s="98"/>
      <c r="F340" s="96">
        <f t="shared" si="15"/>
        <v>0</v>
      </c>
      <c r="G340" s="61"/>
      <c r="H340" s="95"/>
    </row>
    <row r="341" spans="1:8" ht="12.75">
      <c r="A341" s="68">
        <v>14139</v>
      </c>
      <c r="B341" s="91" t="s">
        <v>698</v>
      </c>
      <c r="C341" s="34">
        <v>2.32368</v>
      </c>
      <c r="D341" s="35">
        <f t="shared" si="18"/>
        <v>2.32368</v>
      </c>
      <c r="E341" s="98"/>
      <c r="F341" s="96">
        <f t="shared" si="15"/>
        <v>0</v>
      </c>
      <c r="G341" s="61"/>
      <c r="H341" s="95"/>
    </row>
    <row r="342" spans="1:8" ht="25.5">
      <c r="A342" s="68">
        <v>14140</v>
      </c>
      <c r="B342" s="91" t="s">
        <v>699</v>
      </c>
      <c r="C342" s="34">
        <v>0.93936</v>
      </c>
      <c r="D342" s="35">
        <f t="shared" si="18"/>
        <v>0.93936</v>
      </c>
      <c r="E342" s="98"/>
      <c r="F342" s="96">
        <f t="shared" si="15"/>
        <v>0</v>
      </c>
      <c r="G342" s="61"/>
      <c r="H342" s="95"/>
    </row>
    <row r="343" spans="1:8" ht="25.5">
      <c r="A343" s="68">
        <v>14141</v>
      </c>
      <c r="B343" s="91" t="s">
        <v>700</v>
      </c>
      <c r="C343" s="34">
        <v>1.06296</v>
      </c>
      <c r="D343" s="35">
        <f t="shared" si="18"/>
        <v>1.06296</v>
      </c>
      <c r="E343" s="98"/>
      <c r="F343" s="96">
        <f t="shared" si="15"/>
        <v>0</v>
      </c>
      <c r="G343" s="61"/>
      <c r="H343" s="95"/>
    </row>
    <row r="344" spans="1:8" ht="25.5">
      <c r="A344" s="68">
        <v>14142</v>
      </c>
      <c r="B344" s="91" t="s">
        <v>701</v>
      </c>
      <c r="C344" s="34">
        <v>1.2607199999999998</v>
      </c>
      <c r="D344" s="35">
        <f t="shared" si="18"/>
        <v>1.2607199999999998</v>
      </c>
      <c r="E344" s="98"/>
      <c r="F344" s="96">
        <f t="shared" si="15"/>
        <v>0</v>
      </c>
      <c r="G344" s="61"/>
      <c r="H344" s="95"/>
    </row>
    <row r="345" spans="1:8" ht="25.5">
      <c r="A345" s="68">
        <v>14143</v>
      </c>
      <c r="B345" s="91" t="s">
        <v>702</v>
      </c>
      <c r="C345" s="34">
        <v>1.80456</v>
      </c>
      <c r="D345" s="35">
        <f t="shared" si="18"/>
        <v>1.80456</v>
      </c>
      <c r="E345" s="98"/>
      <c r="F345" s="96">
        <f t="shared" si="15"/>
        <v>0</v>
      </c>
      <c r="G345" s="61"/>
      <c r="H345" s="95"/>
    </row>
    <row r="346" spans="1:8" ht="25.5">
      <c r="A346" s="68">
        <v>14144</v>
      </c>
      <c r="B346" s="91" t="s">
        <v>703</v>
      </c>
      <c r="C346" s="34">
        <v>1.80456</v>
      </c>
      <c r="D346" s="35">
        <f t="shared" si="18"/>
        <v>1.80456</v>
      </c>
      <c r="E346" s="98"/>
      <c r="F346" s="96">
        <f t="shared" si="15"/>
        <v>0</v>
      </c>
      <c r="G346" s="61"/>
      <c r="H346" s="95"/>
    </row>
    <row r="347" spans="1:8" ht="25.5">
      <c r="A347" s="68">
        <v>14145</v>
      </c>
      <c r="B347" s="91" t="s">
        <v>704</v>
      </c>
      <c r="C347" s="34">
        <v>4.47432</v>
      </c>
      <c r="D347" s="35">
        <f t="shared" si="18"/>
        <v>4.47432</v>
      </c>
      <c r="E347" s="98"/>
      <c r="F347" s="96">
        <f t="shared" si="15"/>
        <v>0</v>
      </c>
      <c r="G347" s="61"/>
      <c r="H347" s="95"/>
    </row>
    <row r="348" spans="1:8" ht="25.5">
      <c r="A348" s="68">
        <v>14146</v>
      </c>
      <c r="B348" s="91" t="s">
        <v>705</v>
      </c>
      <c r="C348" s="34">
        <v>3.11472</v>
      </c>
      <c r="D348" s="35">
        <f t="shared" si="18"/>
        <v>3.11472</v>
      </c>
      <c r="E348" s="98"/>
      <c r="F348" s="96">
        <f t="shared" si="15"/>
        <v>0</v>
      </c>
      <c r="G348" s="61"/>
      <c r="H348" s="95"/>
    </row>
    <row r="349" spans="1:8" ht="12.75">
      <c r="A349" s="68">
        <v>14150</v>
      </c>
      <c r="B349" s="91" t="s">
        <v>706</v>
      </c>
      <c r="C349" s="34">
        <v>0.9640799999999999</v>
      </c>
      <c r="D349" s="35">
        <f t="shared" si="18"/>
        <v>0.9640799999999999</v>
      </c>
      <c r="E349" s="98"/>
      <c r="F349" s="96">
        <f t="shared" si="15"/>
        <v>0</v>
      </c>
      <c r="G349" s="61"/>
      <c r="H349" s="95"/>
    </row>
    <row r="350" spans="1:8" ht="12.75">
      <c r="A350" s="68">
        <v>14154</v>
      </c>
      <c r="B350" s="91" t="s">
        <v>707</v>
      </c>
      <c r="C350" s="34">
        <v>1.7551199999999998</v>
      </c>
      <c r="D350" s="35">
        <f t="shared" si="18"/>
        <v>1.7551199999999998</v>
      </c>
      <c r="E350" s="98"/>
      <c r="F350" s="96">
        <f t="shared" si="15"/>
        <v>0</v>
      </c>
      <c r="G350" s="61"/>
      <c r="H350" s="95"/>
    </row>
    <row r="351" spans="1:8" ht="25.5">
      <c r="A351" s="68">
        <v>14171</v>
      </c>
      <c r="B351" s="91" t="s">
        <v>708</v>
      </c>
      <c r="C351" s="34">
        <v>1.33488</v>
      </c>
      <c r="D351" s="35">
        <f t="shared" si="18"/>
        <v>1.33488</v>
      </c>
      <c r="E351" s="98"/>
      <c r="F351" s="96">
        <f t="shared" si="15"/>
        <v>0</v>
      </c>
      <c r="G351" s="61"/>
      <c r="H351" s="95"/>
    </row>
    <row r="352" spans="1:8" ht="25.5">
      <c r="A352" s="68">
        <v>14172</v>
      </c>
      <c r="B352" s="91" t="s">
        <v>709</v>
      </c>
      <c r="C352" s="34">
        <v>1.08768</v>
      </c>
      <c r="D352" s="35">
        <f t="shared" si="18"/>
        <v>1.08768</v>
      </c>
      <c r="E352" s="98"/>
      <c r="F352" s="96">
        <f t="shared" si="15"/>
        <v>0</v>
      </c>
      <c r="G352" s="61"/>
      <c r="H352" s="95"/>
    </row>
    <row r="353" spans="1:8" ht="25.5">
      <c r="A353" s="68">
        <v>14175</v>
      </c>
      <c r="B353" s="91" t="s">
        <v>710</v>
      </c>
      <c r="C353" s="34">
        <v>1.3596</v>
      </c>
      <c r="D353" s="35">
        <f t="shared" si="18"/>
        <v>1.3596</v>
      </c>
      <c r="E353" s="98"/>
      <c r="F353" s="96">
        <f t="shared" si="15"/>
        <v>0</v>
      </c>
      <c r="G353" s="61"/>
      <c r="H353" s="95"/>
    </row>
    <row r="354" spans="1:8" ht="25.5">
      <c r="A354" s="68">
        <v>14176</v>
      </c>
      <c r="B354" s="91" t="s">
        <v>711</v>
      </c>
      <c r="C354" s="34">
        <v>1.68096</v>
      </c>
      <c r="D354" s="35">
        <f t="shared" si="18"/>
        <v>1.68096</v>
      </c>
      <c r="E354" s="98"/>
      <c r="F354" s="96">
        <f t="shared" si="15"/>
        <v>0</v>
      </c>
      <c r="G354" s="61"/>
      <c r="H354" s="95"/>
    </row>
    <row r="355" spans="1:8" ht="25.5">
      <c r="A355" s="68">
        <v>14180</v>
      </c>
      <c r="B355" s="91" t="s">
        <v>712</v>
      </c>
      <c r="C355" s="34">
        <v>1.1124</v>
      </c>
      <c r="D355" s="35">
        <f t="shared" si="18"/>
        <v>1.1124</v>
      </c>
      <c r="E355" s="98"/>
      <c r="F355" s="96">
        <f t="shared" si="15"/>
        <v>0</v>
      </c>
      <c r="G355" s="61"/>
      <c r="H355" s="95"/>
    </row>
    <row r="356" spans="1:8" ht="25.5">
      <c r="A356" s="68">
        <v>14181</v>
      </c>
      <c r="B356" s="91" t="s">
        <v>713</v>
      </c>
      <c r="C356" s="34">
        <v>2.5956</v>
      </c>
      <c r="D356" s="35">
        <f t="shared" si="18"/>
        <v>2.5956</v>
      </c>
      <c r="E356" s="98"/>
      <c r="F356" s="96">
        <f t="shared" si="15"/>
        <v>0</v>
      </c>
      <c r="G356" s="61"/>
      <c r="H356" s="95"/>
    </row>
    <row r="357" spans="1:8" ht="25.5">
      <c r="A357" s="68">
        <v>14200</v>
      </c>
      <c r="B357" s="91" t="s">
        <v>714</v>
      </c>
      <c r="C357" s="34">
        <v>0.93936</v>
      </c>
      <c r="D357" s="35">
        <f t="shared" si="18"/>
        <v>0.93936</v>
      </c>
      <c r="E357" s="98"/>
      <c r="F357" s="96">
        <f t="shared" si="15"/>
        <v>0</v>
      </c>
      <c r="G357" s="61"/>
      <c r="H357" s="95"/>
    </row>
    <row r="358" spans="1:8" ht="25.5">
      <c r="A358" s="68">
        <v>14201</v>
      </c>
      <c r="B358" s="91" t="s">
        <v>715</v>
      </c>
      <c r="C358" s="34">
        <v>1.28544</v>
      </c>
      <c r="D358" s="35">
        <f t="shared" si="18"/>
        <v>1.28544</v>
      </c>
      <c r="E358" s="98"/>
      <c r="F358" s="96">
        <f t="shared" si="15"/>
        <v>0</v>
      </c>
      <c r="G358" s="61"/>
      <c r="H358" s="95"/>
    </row>
    <row r="359" spans="1:8" ht="25.5">
      <c r="A359" s="68">
        <v>14202</v>
      </c>
      <c r="B359" s="91" t="s">
        <v>716</v>
      </c>
      <c r="C359" s="34">
        <v>1.58208</v>
      </c>
      <c r="D359" s="35">
        <f t="shared" si="18"/>
        <v>1.58208</v>
      </c>
      <c r="E359" s="98"/>
      <c r="F359" s="96">
        <f t="shared" si="15"/>
        <v>0</v>
      </c>
      <c r="G359" s="61"/>
      <c r="H359" s="95"/>
    </row>
    <row r="360" spans="1:8" ht="25.5">
      <c r="A360" s="68">
        <v>14203</v>
      </c>
      <c r="B360" s="91" t="s">
        <v>717</v>
      </c>
      <c r="C360" s="34">
        <v>3.0900000000000003</v>
      </c>
      <c r="D360" s="35">
        <f t="shared" si="18"/>
        <v>3.0900000000000003</v>
      </c>
      <c r="E360" s="98"/>
      <c r="F360" s="96">
        <f t="shared" si="15"/>
        <v>0</v>
      </c>
      <c r="G360" s="61"/>
      <c r="H360" s="95"/>
    </row>
    <row r="361" spans="1:8" ht="25.5">
      <c r="A361" s="68">
        <v>14204</v>
      </c>
      <c r="B361" s="91" t="s">
        <v>718</v>
      </c>
      <c r="C361" s="34">
        <v>1.33488</v>
      </c>
      <c r="D361" s="35">
        <f t="shared" si="18"/>
        <v>1.33488</v>
      </c>
      <c r="E361" s="98"/>
      <c r="F361" s="96">
        <f t="shared" si="15"/>
        <v>0</v>
      </c>
      <c r="G361" s="61"/>
      <c r="H361" s="95"/>
    </row>
    <row r="362" spans="1:8" ht="25.5">
      <c r="A362" s="68">
        <v>14205</v>
      </c>
      <c r="B362" s="91" t="s">
        <v>719</v>
      </c>
      <c r="C362" s="34">
        <v>1.8292799999999998</v>
      </c>
      <c r="D362" s="35">
        <f t="shared" si="18"/>
        <v>1.8292799999999998</v>
      </c>
      <c r="E362" s="98"/>
      <c r="F362" s="96">
        <f t="shared" si="15"/>
        <v>0</v>
      </c>
      <c r="G362" s="61"/>
      <c r="H362" s="95"/>
    </row>
    <row r="363" spans="1:8" ht="25.5">
      <c r="A363" s="68">
        <v>14207</v>
      </c>
      <c r="B363" s="91" t="s">
        <v>720</v>
      </c>
      <c r="C363" s="34">
        <v>1.90344</v>
      </c>
      <c r="D363" s="35">
        <f t="shared" si="18"/>
        <v>1.90344</v>
      </c>
      <c r="E363" s="98"/>
      <c r="F363" s="96">
        <f t="shared" si="15"/>
        <v>0</v>
      </c>
      <c r="G363" s="61"/>
      <c r="H363" s="95"/>
    </row>
    <row r="364" spans="1:8" ht="25.5">
      <c r="A364" s="68">
        <v>14208</v>
      </c>
      <c r="B364" s="91" t="s">
        <v>721</v>
      </c>
      <c r="C364" s="34">
        <v>2.5214399999999997</v>
      </c>
      <c r="D364" s="35">
        <f t="shared" si="18"/>
        <v>2.5214399999999997</v>
      </c>
      <c r="E364" s="98"/>
      <c r="F364" s="96">
        <f t="shared" si="15"/>
        <v>0</v>
      </c>
      <c r="G364" s="61"/>
      <c r="H364" s="95"/>
    </row>
    <row r="365" spans="1:8" ht="25.5">
      <c r="A365" s="116">
        <v>14209</v>
      </c>
      <c r="B365" s="91" t="s">
        <v>722</v>
      </c>
      <c r="C365" s="34">
        <v>2.79336</v>
      </c>
      <c r="D365" s="35">
        <f t="shared" si="18"/>
        <v>2.79336</v>
      </c>
      <c r="E365" s="98"/>
      <c r="F365" s="96">
        <f t="shared" si="15"/>
        <v>0</v>
      </c>
      <c r="G365" s="61"/>
      <c r="H365" s="95"/>
    </row>
    <row r="366" spans="1:8" ht="12.75">
      <c r="A366" s="116">
        <v>14301</v>
      </c>
      <c r="B366" s="91" t="s">
        <v>723</v>
      </c>
      <c r="C366" s="34">
        <v>1.9776</v>
      </c>
      <c r="D366" s="35">
        <f t="shared" si="18"/>
        <v>1.9776</v>
      </c>
      <c r="E366" s="98"/>
      <c r="F366" s="96">
        <f t="shared" si="15"/>
        <v>0</v>
      </c>
      <c r="G366" s="61"/>
      <c r="H366" s="95"/>
    </row>
    <row r="367" spans="1:8" ht="12.75">
      <c r="A367" s="116">
        <v>14302</v>
      </c>
      <c r="B367" s="91" t="s">
        <v>724</v>
      </c>
      <c r="C367" s="34">
        <v>2.91696</v>
      </c>
      <c r="D367" s="35">
        <f t="shared" si="18"/>
        <v>2.91696</v>
      </c>
      <c r="E367" s="98"/>
      <c r="F367" s="96">
        <f t="shared" si="15"/>
        <v>0</v>
      </c>
      <c r="G367" s="61"/>
      <c r="H367" s="95"/>
    </row>
    <row r="368" spans="1:8" ht="25.5">
      <c r="A368" s="116">
        <v>14341</v>
      </c>
      <c r="B368" s="91" t="s">
        <v>725</v>
      </c>
      <c r="C368" s="34">
        <v>2.54616</v>
      </c>
      <c r="D368" s="35">
        <f t="shared" si="18"/>
        <v>2.54616</v>
      </c>
      <c r="E368" s="98"/>
      <c r="F368" s="96">
        <f t="shared" si="15"/>
        <v>0</v>
      </c>
      <c r="G368" s="61"/>
      <c r="H368" s="95"/>
    </row>
    <row r="369" spans="1:8" ht="25.5">
      <c r="A369" s="116">
        <v>14342</v>
      </c>
      <c r="B369" s="91" t="s">
        <v>726</v>
      </c>
      <c r="C369" s="34">
        <v>4.0788</v>
      </c>
      <c r="D369" s="35">
        <f t="shared" si="18"/>
        <v>4.0788</v>
      </c>
      <c r="E369" s="98"/>
      <c r="F369" s="96">
        <f t="shared" si="15"/>
        <v>0</v>
      </c>
      <c r="G369" s="61"/>
      <c r="H369" s="95"/>
    </row>
    <row r="370" spans="1:8" ht="25.5">
      <c r="A370" s="68">
        <v>14343</v>
      </c>
      <c r="B370" s="91" t="s">
        <v>727</v>
      </c>
      <c r="C370" s="34">
        <v>6.52608</v>
      </c>
      <c r="D370" s="35">
        <f t="shared" si="18"/>
        <v>6.52608</v>
      </c>
      <c r="E370" s="98"/>
      <c r="F370" s="96">
        <f t="shared" si="15"/>
        <v>0</v>
      </c>
      <c r="G370" s="61"/>
      <c r="H370" s="95"/>
    </row>
    <row r="371" spans="1:8" ht="25.5">
      <c r="A371" s="68">
        <v>14351</v>
      </c>
      <c r="B371" s="91" t="s">
        <v>728</v>
      </c>
      <c r="C371" s="34">
        <v>2.54616</v>
      </c>
      <c r="D371" s="35">
        <f t="shared" si="18"/>
        <v>2.54616</v>
      </c>
      <c r="E371" s="98"/>
      <c r="F371" s="96">
        <f t="shared" si="15"/>
        <v>0</v>
      </c>
      <c r="G371" s="61"/>
      <c r="H371" s="95"/>
    </row>
    <row r="372" spans="1:8" ht="25.5">
      <c r="A372" s="68">
        <v>14352</v>
      </c>
      <c r="B372" s="91" t="s">
        <v>729</v>
      </c>
      <c r="C372" s="34">
        <v>4.227119999999999</v>
      </c>
      <c r="D372" s="35">
        <f t="shared" si="18"/>
        <v>4.227119999999999</v>
      </c>
      <c r="E372" s="98"/>
      <c r="F372" s="96">
        <f t="shared" si="15"/>
        <v>0</v>
      </c>
      <c r="G372" s="61"/>
      <c r="H372" s="95"/>
    </row>
    <row r="373" spans="1:8" ht="25.5">
      <c r="A373" s="68">
        <v>14353</v>
      </c>
      <c r="B373" s="91" t="s">
        <v>730</v>
      </c>
      <c r="C373" s="34">
        <v>6.52608</v>
      </c>
      <c r="D373" s="35">
        <f t="shared" si="18"/>
        <v>6.52608</v>
      </c>
      <c r="E373" s="98"/>
      <c r="F373" s="96">
        <f t="shared" si="15"/>
        <v>0</v>
      </c>
      <c r="G373" s="61"/>
      <c r="H373" s="95"/>
    </row>
    <row r="374" spans="1:8" ht="12.75">
      <c r="A374" s="68">
        <v>14311</v>
      </c>
      <c r="B374" s="91" t="s">
        <v>731</v>
      </c>
      <c r="C374" s="34">
        <v>1.9281599999999999</v>
      </c>
      <c r="D374" s="35">
        <f t="shared" si="18"/>
        <v>1.9281599999999999</v>
      </c>
      <c r="E374" s="98"/>
      <c r="F374" s="96">
        <f t="shared" si="15"/>
        <v>0</v>
      </c>
      <c r="G374" s="61"/>
      <c r="H374" s="95"/>
    </row>
    <row r="375" spans="1:8" ht="12.75">
      <c r="A375" s="68">
        <v>14312</v>
      </c>
      <c r="B375" s="91" t="s">
        <v>732</v>
      </c>
      <c r="C375" s="34">
        <v>2.94168</v>
      </c>
      <c r="D375" s="35">
        <f t="shared" si="18"/>
        <v>2.94168</v>
      </c>
      <c r="E375" s="98"/>
      <c r="F375" s="96">
        <f t="shared" si="15"/>
        <v>0</v>
      </c>
      <c r="G375" s="61"/>
      <c r="H375" s="95"/>
    </row>
    <row r="376" spans="1:8" ht="12.75">
      <c r="A376" s="68">
        <v>14313</v>
      </c>
      <c r="B376" s="91" t="s">
        <v>733</v>
      </c>
      <c r="C376" s="34">
        <v>4.52376</v>
      </c>
      <c r="D376" s="35">
        <f t="shared" si="18"/>
        <v>4.52376</v>
      </c>
      <c r="E376" s="98"/>
      <c r="F376" s="96">
        <f t="shared" si="15"/>
        <v>0</v>
      </c>
      <c r="G376" s="61"/>
      <c r="H376" s="95"/>
    </row>
    <row r="377" spans="1:8" ht="12.75">
      <c r="A377" s="68">
        <v>14315</v>
      </c>
      <c r="B377" s="91" t="s">
        <v>734</v>
      </c>
      <c r="C377" s="34">
        <v>1.7304</v>
      </c>
      <c r="D377" s="35">
        <f t="shared" si="18"/>
        <v>1.7304</v>
      </c>
      <c r="E377" s="98"/>
      <c r="F377" s="96">
        <f t="shared" si="15"/>
        <v>0</v>
      </c>
      <c r="G377" s="61"/>
      <c r="H377" s="95"/>
    </row>
    <row r="378" spans="1:8" ht="12.75">
      <c r="A378" s="68">
        <v>14316</v>
      </c>
      <c r="B378" s="91" t="s">
        <v>735</v>
      </c>
      <c r="C378" s="34">
        <v>1.9281599999999999</v>
      </c>
      <c r="D378" s="35">
        <f t="shared" si="18"/>
        <v>1.9281599999999999</v>
      </c>
      <c r="E378" s="98"/>
      <c r="F378" s="96">
        <f t="shared" si="15"/>
        <v>0</v>
      </c>
      <c r="G378" s="61"/>
      <c r="H378" s="95"/>
    </row>
    <row r="379" spans="1:8" ht="12.75">
      <c r="A379" s="68">
        <v>14317</v>
      </c>
      <c r="B379" s="91" t="s">
        <v>736</v>
      </c>
      <c r="C379" s="34">
        <v>2.94168</v>
      </c>
      <c r="D379" s="35">
        <f t="shared" si="18"/>
        <v>2.94168</v>
      </c>
      <c r="E379" s="98"/>
      <c r="F379" s="96">
        <f t="shared" si="15"/>
        <v>0</v>
      </c>
      <c r="G379" s="61"/>
      <c r="H379" s="95"/>
    </row>
    <row r="380" spans="1:8" ht="12.75">
      <c r="A380" s="68">
        <v>14318</v>
      </c>
      <c r="B380" s="91" t="s">
        <v>737</v>
      </c>
      <c r="C380" s="34">
        <v>4.52376</v>
      </c>
      <c r="D380" s="35">
        <f t="shared" si="18"/>
        <v>4.52376</v>
      </c>
      <c r="E380" s="98"/>
      <c r="F380" s="96">
        <f t="shared" si="15"/>
        <v>0</v>
      </c>
      <c r="G380" s="61"/>
      <c r="H380" s="95"/>
    </row>
    <row r="381" spans="1:8" ht="25.5">
      <c r="A381" s="68">
        <v>14356</v>
      </c>
      <c r="B381" s="91" t="s">
        <v>738</v>
      </c>
      <c r="C381" s="34">
        <v>2.54616</v>
      </c>
      <c r="D381" s="35">
        <f t="shared" si="18"/>
        <v>2.54616</v>
      </c>
      <c r="E381" s="98"/>
      <c r="F381" s="96">
        <f t="shared" si="15"/>
        <v>0</v>
      </c>
      <c r="G381" s="61"/>
      <c r="H381" s="95"/>
    </row>
    <row r="382" spans="1:8" ht="25.5">
      <c r="A382" s="68">
        <v>14357</v>
      </c>
      <c r="B382" s="91" t="s">
        <v>739</v>
      </c>
      <c r="C382" s="34">
        <v>4.0788</v>
      </c>
      <c r="D382" s="35">
        <f t="shared" si="18"/>
        <v>4.0788</v>
      </c>
      <c r="E382" s="98"/>
      <c r="F382" s="96">
        <f t="shared" si="15"/>
        <v>0</v>
      </c>
      <c r="G382" s="61"/>
      <c r="H382" s="95"/>
    </row>
    <row r="383" spans="1:8" ht="12.75">
      <c r="A383" s="68">
        <v>14361</v>
      </c>
      <c r="B383" s="91" t="s">
        <v>740</v>
      </c>
      <c r="C383" s="34">
        <v>2.54616</v>
      </c>
      <c r="D383" s="35">
        <f t="shared" si="18"/>
        <v>2.54616</v>
      </c>
      <c r="E383" s="98"/>
      <c r="F383" s="96">
        <f t="shared" si="15"/>
        <v>0</v>
      </c>
      <c r="G383" s="61"/>
      <c r="H383" s="95"/>
    </row>
    <row r="384" spans="1:8" ht="12.75">
      <c r="A384" s="68">
        <v>14362</v>
      </c>
      <c r="B384" s="91" t="s">
        <v>741</v>
      </c>
      <c r="C384" s="34">
        <v>4.0788</v>
      </c>
      <c r="D384" s="35">
        <f t="shared" si="18"/>
        <v>4.0788</v>
      </c>
      <c r="E384" s="98"/>
      <c r="F384" s="96">
        <f t="shared" si="15"/>
        <v>0</v>
      </c>
      <c r="G384" s="61"/>
      <c r="H384" s="95"/>
    </row>
    <row r="385" spans="1:8" ht="12.75">
      <c r="A385" s="68">
        <v>14363</v>
      </c>
      <c r="B385" s="91" t="s">
        <v>742</v>
      </c>
      <c r="C385" s="34">
        <v>6.52608</v>
      </c>
      <c r="D385" s="35">
        <f t="shared" si="18"/>
        <v>6.52608</v>
      </c>
      <c r="E385" s="98"/>
      <c r="F385" s="96">
        <f t="shared" si="15"/>
        <v>0</v>
      </c>
      <c r="G385" s="61"/>
      <c r="H385" s="95"/>
    </row>
    <row r="386" spans="1:8" ht="25.5">
      <c r="A386" s="68">
        <v>14321</v>
      </c>
      <c r="B386" s="91" t="s">
        <v>743</v>
      </c>
      <c r="C386" s="34">
        <v>2.54616</v>
      </c>
      <c r="D386" s="35">
        <f t="shared" si="18"/>
        <v>2.54616</v>
      </c>
      <c r="E386" s="98"/>
      <c r="F386" s="96">
        <f t="shared" si="15"/>
        <v>0</v>
      </c>
      <c r="G386" s="61"/>
      <c r="H386" s="95"/>
    </row>
    <row r="387" spans="1:8" ht="25.5">
      <c r="A387" s="68">
        <v>14322</v>
      </c>
      <c r="B387" s="91" t="s">
        <v>744</v>
      </c>
      <c r="C387" s="34">
        <v>4.227119999999999</v>
      </c>
      <c r="D387" s="35">
        <f t="shared" si="18"/>
        <v>4.227119999999999</v>
      </c>
      <c r="E387" s="98"/>
      <c r="F387" s="96">
        <f t="shared" si="15"/>
        <v>0</v>
      </c>
      <c r="G387" s="61"/>
      <c r="H387" s="95"/>
    </row>
    <row r="388" spans="1:8" ht="25.5">
      <c r="A388" s="68">
        <v>14323</v>
      </c>
      <c r="B388" s="91" t="s">
        <v>745</v>
      </c>
      <c r="C388" s="34">
        <v>6.57552</v>
      </c>
      <c r="D388" s="35">
        <f t="shared" si="18"/>
        <v>6.57552</v>
      </c>
      <c r="E388" s="98"/>
      <c r="F388" s="96">
        <f t="shared" si="15"/>
        <v>0</v>
      </c>
      <c r="G388" s="61"/>
      <c r="H388" s="95"/>
    </row>
    <row r="389" spans="1:8" ht="12.75">
      <c r="A389" s="68">
        <v>14331</v>
      </c>
      <c r="B389" s="91" t="s">
        <v>746</v>
      </c>
      <c r="C389" s="34">
        <v>2.54616</v>
      </c>
      <c r="D389" s="35">
        <f t="shared" si="18"/>
        <v>2.54616</v>
      </c>
      <c r="E389" s="98"/>
      <c r="F389" s="96">
        <f t="shared" si="15"/>
        <v>0</v>
      </c>
      <c r="G389" s="61"/>
      <c r="H389" s="95"/>
    </row>
    <row r="390" spans="1:8" ht="12.75">
      <c r="A390" s="68">
        <v>14332</v>
      </c>
      <c r="B390" s="91" t="s">
        <v>747</v>
      </c>
      <c r="C390" s="34">
        <v>4.227119999999999</v>
      </c>
      <c r="D390" s="35">
        <f t="shared" si="18"/>
        <v>4.227119999999999</v>
      </c>
      <c r="E390" s="98"/>
      <c r="F390" s="96">
        <f t="shared" si="15"/>
        <v>0</v>
      </c>
      <c r="G390" s="61"/>
      <c r="H390" s="95"/>
    </row>
    <row r="391" spans="1:8" ht="12.75">
      <c r="A391" s="68">
        <v>14333</v>
      </c>
      <c r="B391" s="91" t="s">
        <v>748</v>
      </c>
      <c r="C391" s="34">
        <v>6.57552</v>
      </c>
      <c r="D391" s="35">
        <f t="shared" si="18"/>
        <v>6.57552</v>
      </c>
      <c r="E391" s="98"/>
      <c r="F391" s="96">
        <f t="shared" si="15"/>
        <v>0</v>
      </c>
      <c r="G391" s="61"/>
      <c r="H391" s="95"/>
    </row>
    <row r="392" spans="1:8" ht="25.5">
      <c r="A392" s="68">
        <v>14371</v>
      </c>
      <c r="B392" s="91" t="s">
        <v>749</v>
      </c>
      <c r="C392" s="34">
        <v>3.7079999999999997</v>
      </c>
      <c r="D392" s="35">
        <f t="shared" si="18"/>
        <v>3.7079999999999997</v>
      </c>
      <c r="E392" s="98"/>
      <c r="F392" s="96">
        <f t="shared" si="15"/>
        <v>0</v>
      </c>
      <c r="G392" s="61"/>
      <c r="H392" s="95"/>
    </row>
    <row r="393" spans="1:8" ht="25.5">
      <c r="A393" s="68">
        <v>14372</v>
      </c>
      <c r="B393" s="91" t="s">
        <v>750</v>
      </c>
      <c r="C393" s="34">
        <v>5.166479999999999</v>
      </c>
      <c r="D393" s="35">
        <f t="shared" si="18"/>
        <v>5.166479999999999</v>
      </c>
      <c r="E393" s="98"/>
      <c r="F393" s="96">
        <f t="shared" si="15"/>
        <v>0</v>
      </c>
      <c r="G393" s="61"/>
      <c r="H393" s="95"/>
    </row>
    <row r="394" spans="1:8" ht="25.5">
      <c r="A394" s="68">
        <v>14373</v>
      </c>
      <c r="B394" s="91" t="s">
        <v>751</v>
      </c>
      <c r="C394" s="34">
        <v>9.888</v>
      </c>
      <c r="D394" s="35">
        <f t="shared" si="18"/>
        <v>9.888</v>
      </c>
      <c r="E394" s="98"/>
      <c r="F394" s="96">
        <f t="shared" si="15"/>
        <v>0</v>
      </c>
      <c r="G394" s="61"/>
      <c r="H394" s="95"/>
    </row>
    <row r="395" spans="1:8" ht="25.5">
      <c r="A395" s="68">
        <v>14376</v>
      </c>
      <c r="B395" s="91" t="s">
        <v>752</v>
      </c>
      <c r="C395" s="34">
        <v>3.7079999999999997</v>
      </c>
      <c r="D395" s="35">
        <f t="shared" si="18"/>
        <v>3.7079999999999997</v>
      </c>
      <c r="E395" s="98"/>
      <c r="F395" s="96">
        <f t="shared" si="15"/>
        <v>0</v>
      </c>
      <c r="G395" s="61"/>
      <c r="H395" s="95"/>
    </row>
    <row r="396" spans="1:8" ht="25.5">
      <c r="A396" s="68">
        <v>14377</v>
      </c>
      <c r="B396" s="91" t="s">
        <v>753</v>
      </c>
      <c r="C396" s="34">
        <v>5.166479999999999</v>
      </c>
      <c r="D396" s="35">
        <f t="shared" si="18"/>
        <v>5.166479999999999</v>
      </c>
      <c r="E396" s="98"/>
      <c r="F396" s="96">
        <f t="shared" si="15"/>
        <v>0</v>
      </c>
      <c r="G396" s="61"/>
      <c r="H396" s="95"/>
    </row>
    <row r="397" spans="1:8" ht="25.5">
      <c r="A397" s="68">
        <v>14378</v>
      </c>
      <c r="B397" s="91" t="s">
        <v>754</v>
      </c>
      <c r="C397" s="34">
        <v>7.95984</v>
      </c>
      <c r="D397" s="35">
        <f t="shared" si="18"/>
        <v>7.95984</v>
      </c>
      <c r="E397" s="98"/>
      <c r="F397" s="96">
        <f t="shared" si="15"/>
        <v>0</v>
      </c>
      <c r="G397" s="61"/>
      <c r="H397" s="95"/>
    </row>
    <row r="398" spans="1:8" ht="25.5">
      <c r="A398" s="68">
        <v>14381</v>
      </c>
      <c r="B398" s="91" t="s">
        <v>755</v>
      </c>
      <c r="C398" s="34">
        <v>3.7079999999999997</v>
      </c>
      <c r="D398" s="35">
        <f t="shared" si="18"/>
        <v>3.7079999999999997</v>
      </c>
      <c r="E398" s="98"/>
      <c r="F398" s="96">
        <f t="shared" si="15"/>
        <v>0</v>
      </c>
      <c r="G398" s="61"/>
      <c r="H398" s="95"/>
    </row>
    <row r="399" spans="1:8" ht="25.5">
      <c r="A399" s="68">
        <v>14382</v>
      </c>
      <c r="B399" s="91" t="s">
        <v>756</v>
      </c>
      <c r="C399" s="34">
        <v>5.166479999999999</v>
      </c>
      <c r="D399" s="35">
        <f t="shared" si="18"/>
        <v>5.166479999999999</v>
      </c>
      <c r="E399" s="98"/>
      <c r="F399" s="96">
        <f t="shared" si="15"/>
        <v>0</v>
      </c>
      <c r="G399" s="61"/>
      <c r="H399" s="95"/>
    </row>
    <row r="400" spans="1:8" ht="25.5">
      <c r="A400" s="68">
        <v>14383</v>
      </c>
      <c r="B400" s="91" t="s">
        <v>757</v>
      </c>
      <c r="C400" s="34">
        <v>9.0228</v>
      </c>
      <c r="D400" s="35">
        <f t="shared" si="18"/>
        <v>9.0228</v>
      </c>
      <c r="E400" s="98"/>
      <c r="F400" s="96">
        <f t="shared" si="15"/>
        <v>0</v>
      </c>
      <c r="G400" s="61"/>
      <c r="H400" s="95"/>
    </row>
    <row r="401" spans="1:8" ht="25.5">
      <c r="A401" s="97">
        <v>15001</v>
      </c>
      <c r="B401" s="91" t="s">
        <v>758</v>
      </c>
      <c r="C401" s="34">
        <v>1.50792</v>
      </c>
      <c r="D401" s="35">
        <f t="shared" si="18"/>
        <v>1.50792</v>
      </c>
      <c r="E401" s="98"/>
      <c r="F401" s="96">
        <f t="shared" si="15"/>
        <v>0</v>
      </c>
      <c r="G401" s="61"/>
      <c r="H401" s="95"/>
    </row>
    <row r="402" spans="1:8" ht="51">
      <c r="A402" s="106">
        <v>17132</v>
      </c>
      <c r="B402" s="91" t="s">
        <v>759</v>
      </c>
      <c r="C402" s="34">
        <v>3.6585599999999996</v>
      </c>
      <c r="D402" s="35">
        <f t="shared" si="18"/>
        <v>3.6585599999999996</v>
      </c>
      <c r="E402" s="98"/>
      <c r="F402" s="96">
        <f t="shared" si="15"/>
        <v>0</v>
      </c>
      <c r="G402" s="61"/>
      <c r="H402" s="95"/>
    </row>
  </sheetData>
  <sheetProtection selectLockedCells="1" selectUnlockedCells="1"/>
  <mergeCells count="20">
    <mergeCell ref="A255:C255"/>
    <mergeCell ref="A258:C258"/>
    <mergeCell ref="A152:C152"/>
    <mergeCell ref="A167:C167"/>
    <mergeCell ref="A175:C175"/>
    <mergeCell ref="A183:C183"/>
    <mergeCell ref="A190:C190"/>
    <mergeCell ref="A197:C197"/>
    <mergeCell ref="A96:C96"/>
    <mergeCell ref="A103:C103"/>
    <mergeCell ref="A116:C116"/>
    <mergeCell ref="A119:C119"/>
    <mergeCell ref="A126:C126"/>
    <mergeCell ref="A146:C146"/>
    <mergeCell ref="A2:C2"/>
    <mergeCell ref="A4:C4"/>
    <mergeCell ref="A49:C49"/>
    <mergeCell ref="A73:C73"/>
    <mergeCell ref="A75:C75"/>
    <mergeCell ref="A93:C93"/>
  </mergeCells>
  <printOptions/>
  <pageMargins left="0.15763888888888888" right="0.15763888888888888" top="0.15763888888888888" bottom="0.15763888888888888" header="0.5118055555555555" footer="0.5118055555555555"/>
  <pageSetup horizontalDpi="300" verticalDpi="300" orientation="landscape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A1"/>
  <sheetViews>
    <sheetView zoomScale="90" zoomScaleNormal="90" zoomScalePageLayoutView="0" workbookViewId="0" topLeftCell="A1">
      <selection activeCell="H18" sqref="H18"/>
    </sheetView>
  </sheetViews>
  <sheetFormatPr defaultColWidth="9.00390625" defaultRowHeight="12.75"/>
  <sheetData>
    <row r="27" ht="15" customHeight="1"/>
    <row r="35" ht="15" customHeight="1"/>
    <row r="39" ht="15" customHeight="1"/>
    <row r="44" ht="15" customHeight="1"/>
    <row r="49" ht="15" customHeight="1"/>
    <row r="70" ht="15" customHeight="1"/>
    <row r="77" ht="34.5" customHeight="1"/>
    <row r="78" ht="34.5" customHeight="1"/>
    <row r="79" ht="39" customHeight="1"/>
    <row r="80" ht="19.5" customHeight="1"/>
    <row r="84" ht="19.5" customHeight="1"/>
    <row r="85" ht="39" customHeight="1"/>
    <row r="86" ht="39" customHeight="1"/>
    <row r="87" ht="19.5" customHeight="1"/>
    <row r="95" ht="19.5" customHeight="1"/>
    <row r="96" ht="49.5" customHeight="1"/>
    <row r="97" ht="49.5" customHeight="1"/>
    <row r="98" ht="19.5" customHeight="1"/>
    <row r="103" ht="42" customHeight="1"/>
    <row r="104" ht="49.5" customHeight="1"/>
    <row r="105" ht="58.5" customHeight="1"/>
    <row r="106" ht="57" customHeight="1"/>
    <row r="107" ht="19.5" customHeight="1"/>
    <row r="115" ht="19.5" customHeight="1"/>
  </sheetData>
  <sheetProtection selectLockedCells="1" selectUnlockedCells="1"/>
  <printOptions/>
  <pageMargins left="0.1701388888888889" right="0.1701388888888889" top="0.1701388888888889" bottom="0.1701388888888889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Platonov Vasily</cp:lastModifiedBy>
  <dcterms:modified xsi:type="dcterms:W3CDTF">2020-01-15T12:52:47Z</dcterms:modified>
  <cp:category/>
  <cp:version/>
  <cp:contentType/>
  <cp:contentStatus/>
</cp:coreProperties>
</file>